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kas\Desktop\"/>
    </mc:Choice>
  </mc:AlternateContent>
  <xr:revisionPtr revIDLastSave="0" documentId="13_ncr:1_{244BE6CC-4E45-4A54-9EAD-AAFD286F9AC3}" xr6:coauthVersionLast="47" xr6:coauthVersionMax="47" xr10:uidLastSave="{00000000-0000-0000-0000-000000000000}"/>
  <bookViews>
    <workbookView xWindow="28680" yWindow="-120" windowWidth="29040" windowHeight="15840" xr2:uid="{B29CFDEE-0B72-47EB-8F10-352E3B701589}"/>
  </bookViews>
  <sheets>
    <sheet name="zmluva o poskytnuti CN" sheetId="2" r:id="rId1"/>
    <sheet name="VZOR_Cesta vlastným vozidlom" sheetId="3" r:id="rId2"/>
    <sheet name="VZOR_Cesta verejnou dopravou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4" l="1"/>
  <c r="H58" i="4"/>
  <c r="I52" i="4"/>
  <c r="I50" i="4"/>
  <c r="E64" i="4" s="1"/>
  <c r="D39" i="4"/>
  <c r="D36" i="4"/>
  <c r="I52" i="2" l="1"/>
  <c r="I50" i="2"/>
  <c r="C59" i="3"/>
  <c r="H59" i="3" s="1"/>
  <c r="C58" i="3"/>
  <c r="H58" i="3" s="1"/>
  <c r="I52" i="3"/>
  <c r="I50" i="3"/>
  <c r="E64" i="3" s="1"/>
  <c r="D39" i="3"/>
  <c r="D36" i="3"/>
  <c r="E64" i="2" l="1"/>
  <c r="C59" i="2"/>
  <c r="H59" i="2" s="1"/>
  <c r="C58" i="2"/>
  <c r="H58" i="2" l="1"/>
  <c r="D39" i="2" l="1"/>
  <c r="D36" i="2"/>
</calcChain>
</file>

<file path=xl/sharedStrings.xml><?xml version="1.0" encoding="utf-8"?>
<sst xmlns="http://schemas.openxmlformats.org/spreadsheetml/2006/main" count="200" uniqueCount="75">
  <si>
    <t>IBAN:</t>
  </si>
  <si>
    <t>Účel cesty:</t>
  </si>
  <si>
    <t>Zmluva o poskytnutí cestovných náhrad</t>
  </si>
  <si>
    <t>medzi</t>
  </si>
  <si>
    <t>uzavretá podľa § 51 Občianskeho zákonníka, v znení neskorších predpisov</t>
  </si>
  <si>
    <t>Predmetom zmluvy je poskytnutie cestovnej náhrady na cestu:</t>
  </si>
  <si>
    <t>Termín cesty:</t>
  </si>
  <si>
    <t>Poskytovateľom náhrady:</t>
  </si>
  <si>
    <t>Príjemcom náhrady:</t>
  </si>
  <si>
    <t>Dohodnutý dopravný prostriedok:</t>
  </si>
  <si>
    <t>Poskytovateľ poskytne príjemcovi cestovnú náhradu do 60 dní od predloženia originálnych dokladov príjemcom.</t>
  </si>
  <si>
    <t>Neoddeliteľnou súčasťou tejto zmluvy je formulár vyúčtovanie cestovných nákladov účastníka, ktorý slúži na upresnenie údajov účastníka a nalepenie originálov cestovných dokladov.</t>
  </si>
  <si>
    <t>Príjemca náhrady je povinný do 3 dní od uskutočnenia cesty predložiť (zaslať) poskytovateľovi náhrady originály dokladov preukazujúcich výšku opodstatnených nákladov, ktoré sú predmetom cestovných náhrad v zmysle tejto zmluvy. V prípade nedodržania termínu, nemá nárok na preplatenie.</t>
  </si>
  <si>
    <t>Cieľ cesty:</t>
  </si>
  <si>
    <t>(účasť na FVaT)</t>
  </si>
  <si>
    <t>Asociácia pre mládež, vedu a techniku - AMAVET</t>
  </si>
  <si>
    <t>VYÚČTOVANIE CESTOVNÝCH NÁKLADOV</t>
  </si>
  <si>
    <t>Názov a miesto podujatia:</t>
  </si>
  <si>
    <t>(názov podujatia, miesto konania podujatia)</t>
  </si>
  <si>
    <t>(meno a priezvisko, adresa bydliska)</t>
  </si>
  <si>
    <t>(od - do)</t>
  </si>
  <si>
    <t>Kontakt účastníka:</t>
  </si>
  <si>
    <t>(mobil, email)</t>
  </si>
  <si>
    <t>Meno, priezvisko a adresa bydliska účastníka:</t>
  </si>
  <si>
    <t>Dátum</t>
  </si>
  <si>
    <t>Stravné</t>
  </si>
  <si>
    <t>Spolu</t>
  </si>
  <si>
    <t>km</t>
  </si>
  <si>
    <t>€</t>
  </si>
  <si>
    <t>odchod</t>
  </si>
  <si>
    <t>príchod</t>
  </si>
  <si>
    <t>Vzdialenosť</t>
  </si>
  <si>
    <t>Iné náhrady</t>
  </si>
  <si>
    <t>Ubytovanie</t>
  </si>
  <si>
    <t>Cestovné a miestna preprava</t>
  </si>
  <si>
    <t>Spolucestujúci:</t>
  </si>
  <si>
    <t>Celková výška cestovných nákladov:</t>
  </si>
  <si>
    <t>Prílohy:</t>
  </si>
  <si>
    <t>1. Cestovný doklad preukazujúci výšku opodstatnených nákladov (v prípade motorového vozidla doklad o zaplatení PHM)</t>
  </si>
  <si>
    <t>P. č.</t>
  </si>
  <si>
    <t>A</t>
  </si>
  <si>
    <t>B</t>
  </si>
  <si>
    <t>C</t>
  </si>
  <si>
    <t>A * C * B/100</t>
  </si>
  <si>
    <t>1.</t>
  </si>
  <si>
    <t>2.</t>
  </si>
  <si>
    <t>EUR</t>
  </si>
  <si>
    <t>Výpočet nárokovanej sumy za pohonné hmoty (PHM) pri použití sukromného motorového vozidla</t>
  </si>
  <si>
    <t>2. Kópia veľkého technického preukazu ( v prípade využitia súkromného motorového vozidla)</t>
  </si>
  <si>
    <t xml:space="preserve">Náhrady pri ceste </t>
  </si>
  <si>
    <t>V ___________________  dňa ________________________</t>
  </si>
  <si>
    <t>Odchod-príchod                          miesto rokovania</t>
  </si>
  <si>
    <t>Janko Mrkvička</t>
  </si>
  <si>
    <t>6.-8.11.2019</t>
  </si>
  <si>
    <t>Festival vedy a techniky AMAVET, Bratislava</t>
  </si>
  <si>
    <t>účasť na FVaT</t>
  </si>
  <si>
    <t>V Novej Bani  dňa 10.11.2019</t>
  </si>
  <si>
    <t>0905 454 232, mrkva@amavet.sk</t>
  </si>
  <si>
    <t>SK89 0200 0000 0019 1919 1919</t>
  </si>
  <si>
    <t>Janka Zvedavá, Žofia Vedecká</t>
  </si>
  <si>
    <t>Odchod-príchod                                 miesto rokovania</t>
  </si>
  <si>
    <t>Nová Baňa 11.00</t>
  </si>
  <si>
    <t>Bratislava 12:30</t>
  </si>
  <si>
    <t>Bratislava 15.00</t>
  </si>
  <si>
    <t>Nová Baňa 16:30</t>
  </si>
  <si>
    <r>
      <t xml:space="preserve">Počet najazdených km spolu </t>
    </r>
    <r>
      <rPr>
        <b/>
        <sz val="8"/>
        <color rgb="FF000000"/>
        <rFont val="Calibri"/>
        <family val="2"/>
        <charset val="238"/>
        <scheme val="minor"/>
      </rPr>
      <t xml:space="preserve">(údaje z tabuľky) </t>
    </r>
  </si>
  <si>
    <r>
      <t xml:space="preserve">Spotreba PHM/100 km   </t>
    </r>
    <r>
      <rPr>
        <b/>
        <sz val="8"/>
        <color rgb="FF000000"/>
        <rFont val="Calibri"/>
        <family val="2"/>
        <charset val="238"/>
        <scheme val="minor"/>
      </rPr>
      <t xml:space="preserve">(údaj z technického preukazu) </t>
    </r>
  </si>
  <si>
    <r>
      <t xml:space="preserve">Cena za liter PHM </t>
    </r>
    <r>
      <rPr>
        <b/>
        <sz val="8"/>
        <color rgb="FF000000"/>
        <rFont val="Calibri"/>
        <family val="2"/>
        <charset val="238"/>
        <scheme val="minor"/>
      </rPr>
      <t>(údaj z dokladu o kúpe PHM)</t>
    </r>
  </si>
  <si>
    <r>
      <t xml:space="preserve">Vzorec            </t>
    </r>
    <r>
      <rPr>
        <b/>
        <sz val="8"/>
        <color rgb="FF000000"/>
        <rFont val="Calibri"/>
        <family val="2"/>
        <charset val="238"/>
        <scheme val="minor"/>
      </rPr>
      <t>(suma v EUR)</t>
    </r>
  </si>
  <si>
    <r>
      <t xml:space="preserve">Suma spolu </t>
    </r>
    <r>
      <rPr>
        <b/>
        <sz val="8"/>
        <rFont val="Calibri"/>
        <family val="2"/>
        <charset val="238"/>
        <scheme val="minor"/>
      </rPr>
      <t>( v EUR)</t>
    </r>
  </si>
  <si>
    <r>
      <t xml:space="preserve">Vzorec           </t>
    </r>
    <r>
      <rPr>
        <b/>
        <sz val="8"/>
        <color rgb="FF000000"/>
        <rFont val="Calibri"/>
        <family val="2"/>
        <charset val="238"/>
        <scheme val="minor"/>
      </rPr>
      <t>(suma v EUR)</t>
    </r>
  </si>
  <si>
    <r>
      <t xml:space="preserve">Suma spolu              </t>
    </r>
    <r>
      <rPr>
        <b/>
        <sz val="8"/>
        <rFont val="Calibri"/>
        <family val="2"/>
        <charset val="238"/>
        <scheme val="minor"/>
      </rPr>
      <t>( v EUR)</t>
    </r>
  </si>
  <si>
    <r>
      <t xml:space="preserve">Spotreba PHM/100 km          </t>
    </r>
    <r>
      <rPr>
        <b/>
        <sz val="8"/>
        <color rgb="FF000000"/>
        <rFont val="Calibri"/>
        <family val="2"/>
        <charset val="238"/>
        <scheme val="minor"/>
      </rPr>
      <t xml:space="preserve">(údaj z technického preukazu) </t>
    </r>
  </si>
  <si>
    <t>Bratislava 13:30</t>
  </si>
  <si>
    <t>Nová Baňa 17:30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</si>
</sst>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3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6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8"/>
      <name val="Arial CE"/>
      <charset val="238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color rgb="FF0070C0"/>
      <name val="Arial CE"/>
      <charset val="238"/>
    </font>
    <font>
      <sz val="10"/>
      <color rgb="FF0070C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7">
    <xf numFmtId="0" fontId="0" fillId="0" borderId="0" xfId="0"/>
    <xf numFmtId="0" fontId="1" fillId="0" borderId="0" xfId="1"/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6" fillId="0" borderId="5" xfId="1" applyFont="1" applyBorder="1"/>
    <xf numFmtId="0" fontId="6" fillId="0" borderId="0" xfId="1" applyFont="1" applyBorder="1" applyAlignment="1"/>
    <xf numFmtId="0" fontId="6" fillId="0" borderId="4" xfId="1" applyFont="1" applyBorder="1" applyAlignment="1"/>
    <xf numFmtId="0" fontId="4" fillId="0" borderId="0" xfId="1" applyFont="1" applyBorder="1" applyAlignment="1">
      <alignment horizontal="left"/>
    </xf>
    <xf numFmtId="0" fontId="7" fillId="0" borderId="0" xfId="1" applyFont="1" applyBorder="1"/>
    <xf numFmtId="0" fontId="6" fillId="0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/>
    <xf numFmtId="0" fontId="9" fillId="0" borderId="0" xfId="1" applyFont="1" applyFill="1" applyBorder="1" applyAlignment="1">
      <alignment horizontal="justify" vertical="center"/>
    </xf>
    <xf numFmtId="0" fontId="8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vertical="top"/>
    </xf>
    <xf numFmtId="0" fontId="8" fillId="0" borderId="0" xfId="1" applyFont="1" applyFill="1" applyBorder="1" applyAlignment="1"/>
    <xf numFmtId="0" fontId="6" fillId="0" borderId="3" xfId="1" applyFont="1" applyBorder="1"/>
    <xf numFmtId="0" fontId="6" fillId="0" borderId="2" xfId="1" applyFont="1" applyBorder="1" applyAlignment="1"/>
    <xf numFmtId="0" fontId="6" fillId="0" borderId="1" xfId="1" applyFont="1" applyBorder="1" applyAlignment="1"/>
    <xf numFmtId="0" fontId="15" fillId="0" borderId="0" xfId="1" applyFont="1" applyFill="1" applyBorder="1" applyAlignment="1"/>
    <xf numFmtId="0" fontId="16" fillId="0" borderId="0" xfId="1" applyFont="1" applyBorder="1" applyAlignment="1">
      <alignment horizontal="center" vertical="center"/>
    </xf>
    <xf numFmtId="0" fontId="8" fillId="0" borderId="0" xfId="1" applyFont="1" applyFill="1" applyBorder="1"/>
    <xf numFmtId="0" fontId="8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/>
    <xf numFmtId="0" fontId="12" fillId="0" borderId="0" xfId="1" applyFont="1" applyFill="1" applyBorder="1" applyAlignment="1"/>
    <xf numFmtId="0" fontId="13" fillId="0" borderId="0" xfId="1" applyFont="1" applyFill="1" applyBorder="1" applyAlignment="1"/>
    <xf numFmtId="0" fontId="15" fillId="2" borderId="0" xfId="1" applyFont="1" applyFill="1" applyBorder="1" applyAlignment="1"/>
    <xf numFmtId="0" fontId="4" fillId="2" borderId="0" xfId="1" applyFont="1" applyFill="1" applyBorder="1" applyAlignment="1"/>
    <xf numFmtId="0" fontId="18" fillId="0" borderId="17" xfId="0" applyFont="1" applyFill="1" applyBorder="1" applyAlignment="1">
      <alignment wrapText="1"/>
    </xf>
    <xf numFmtId="0" fontId="18" fillId="0" borderId="32" xfId="0" applyFont="1" applyFill="1" applyBorder="1" applyAlignment="1">
      <alignment wrapText="1"/>
    </xf>
    <xf numFmtId="0" fontId="4" fillId="3" borderId="0" xfId="1" applyFont="1" applyFill="1" applyBorder="1" applyAlignment="1"/>
    <xf numFmtId="0" fontId="6" fillId="3" borderId="0" xfId="1" applyFont="1" applyFill="1" applyBorder="1" applyAlignment="1"/>
    <xf numFmtId="0" fontId="6" fillId="2" borderId="0" xfId="1" applyFont="1" applyFill="1" applyBorder="1" applyAlignment="1"/>
    <xf numFmtId="0" fontId="19" fillId="0" borderId="35" xfId="0" applyFont="1" applyBorder="1" applyAlignment="1">
      <alignment horizontal="center"/>
    </xf>
    <xf numFmtId="0" fontId="6" fillId="4" borderId="5" xfId="1" applyFont="1" applyFill="1" applyBorder="1"/>
    <xf numFmtId="0" fontId="6" fillId="4" borderId="0" xfId="1" applyFont="1" applyFill="1" applyBorder="1" applyAlignment="1">
      <alignment horizontal="center"/>
    </xf>
    <xf numFmtId="0" fontId="10" fillId="4" borderId="0" xfId="1" applyFont="1" applyFill="1" applyBorder="1" applyAlignment="1">
      <alignment vertical="top"/>
    </xf>
    <xf numFmtId="0" fontId="6" fillId="4" borderId="4" xfId="1" applyFont="1" applyFill="1" applyBorder="1" applyAlignment="1"/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 wrapText="1"/>
    </xf>
    <xf numFmtId="0" fontId="16" fillId="0" borderId="25" xfId="1" applyFont="1" applyFill="1" applyBorder="1" applyAlignment="1">
      <alignment vertical="center" wrapText="1"/>
    </xf>
    <xf numFmtId="0" fontId="14" fillId="0" borderId="25" xfId="1" applyFont="1" applyFill="1" applyBorder="1" applyAlignment="1">
      <alignment vertical="center"/>
    </xf>
    <xf numFmtId="0" fontId="14" fillId="0" borderId="14" xfId="1" applyFont="1" applyFill="1" applyBorder="1" applyAlignment="1">
      <alignment vertical="center"/>
    </xf>
    <xf numFmtId="0" fontId="6" fillId="0" borderId="14" xfId="1" applyFont="1" applyFill="1" applyBorder="1" applyAlignment="1"/>
    <xf numFmtId="0" fontId="14" fillId="0" borderId="38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6" fillId="0" borderId="35" xfId="1" applyFont="1" applyBorder="1" applyAlignment="1"/>
    <xf numFmtId="0" fontId="21" fillId="0" borderId="36" xfId="1" applyFont="1" applyFill="1" applyBorder="1" applyAlignment="1">
      <alignment vertical="center" wrapText="1"/>
    </xf>
    <xf numFmtId="0" fontId="21" fillId="0" borderId="14" xfId="1" applyFont="1" applyFill="1" applyBorder="1" applyAlignment="1">
      <alignment horizontal="center" wrapText="1"/>
    </xf>
    <xf numFmtId="0" fontId="3" fillId="0" borderId="8" xfId="1" applyFont="1" applyBorder="1" applyAlignment="1"/>
    <xf numFmtId="0" fontId="3" fillId="0" borderId="6" xfId="1" applyFont="1" applyBorder="1" applyAlignment="1"/>
    <xf numFmtId="0" fontId="3" fillId="0" borderId="5" xfId="1" applyFont="1" applyBorder="1" applyAlignment="1"/>
    <xf numFmtId="0" fontId="3" fillId="0" borderId="4" xfId="1" applyFont="1" applyBorder="1" applyAlignment="1"/>
    <xf numFmtId="0" fontId="3" fillId="0" borderId="0" xfId="1" applyFont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4" fillId="0" borderId="0" xfId="1" applyFont="1" applyBorder="1" applyAlignment="1">
      <alignment horizontal="left"/>
    </xf>
    <xf numFmtId="0" fontId="22" fillId="0" borderId="15" xfId="0" applyFont="1" applyFill="1" applyBorder="1"/>
    <xf numFmtId="0" fontId="22" fillId="0" borderId="31" xfId="0" applyFont="1" applyFill="1" applyBorder="1"/>
    <xf numFmtId="0" fontId="16" fillId="0" borderId="0" xfId="1" applyFont="1" applyFill="1" applyBorder="1" applyAlignment="1">
      <alignment wrapText="1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 vertical="center"/>
    </xf>
    <xf numFmtId="0" fontId="23" fillId="2" borderId="0" xfId="1" applyFont="1" applyFill="1" applyBorder="1" applyAlignment="1"/>
    <xf numFmtId="0" fontId="24" fillId="2" borderId="0" xfId="1" applyFont="1" applyFill="1" applyBorder="1" applyAlignment="1"/>
    <xf numFmtId="0" fontId="26" fillId="0" borderId="0" xfId="1" applyFont="1"/>
    <xf numFmtId="0" fontId="25" fillId="2" borderId="0" xfId="1" applyFont="1" applyFill="1" applyBorder="1" applyAlignment="1">
      <alignment horizontal="left"/>
    </xf>
    <xf numFmtId="0" fontId="27" fillId="2" borderId="0" xfId="1" applyFont="1" applyFill="1" applyBorder="1" applyAlignment="1">
      <alignment horizontal="left"/>
    </xf>
    <xf numFmtId="0" fontId="28" fillId="0" borderId="25" xfId="0" applyFont="1" applyBorder="1"/>
    <xf numFmtId="0" fontId="6" fillId="0" borderId="14" xfId="0" applyFont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29" fillId="0" borderId="14" xfId="0" applyFont="1" applyFill="1" applyBorder="1"/>
    <xf numFmtId="0" fontId="30" fillId="0" borderId="17" xfId="0" applyFont="1" applyFill="1" applyBorder="1" applyAlignment="1">
      <alignment wrapText="1"/>
    </xf>
    <xf numFmtId="0" fontId="29" fillId="0" borderId="33" xfId="0" applyFont="1" applyFill="1" applyBorder="1"/>
    <xf numFmtId="0" fontId="30" fillId="0" borderId="32" xfId="0" applyFont="1" applyFill="1" applyBorder="1" applyAlignment="1">
      <alignment wrapText="1"/>
    </xf>
    <xf numFmtId="0" fontId="21" fillId="0" borderId="37" xfId="1" applyFont="1" applyFill="1" applyBorder="1" applyAlignment="1">
      <alignment horizontal="center" vertical="center" wrapText="1"/>
    </xf>
    <xf numFmtId="0" fontId="25" fillId="0" borderId="14" xfId="1" applyFont="1" applyFill="1" applyBorder="1" applyAlignment="1">
      <alignment vertical="center"/>
    </xf>
    <xf numFmtId="0" fontId="25" fillId="0" borderId="14" xfId="1" applyFont="1" applyFill="1" applyBorder="1" applyAlignment="1"/>
    <xf numFmtId="0" fontId="25" fillId="0" borderId="33" xfId="1" applyFont="1" applyFill="1" applyBorder="1" applyAlignment="1">
      <alignment vertical="center"/>
    </xf>
    <xf numFmtId="0" fontId="25" fillId="0" borderId="33" xfId="1" applyFont="1" applyFill="1" applyBorder="1" applyAlignment="1"/>
    <xf numFmtId="0" fontId="21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 wrapText="1"/>
    </xf>
    <xf numFmtId="0" fontId="27" fillId="0" borderId="0" xfId="1" applyFont="1" applyBorder="1" applyAlignment="1"/>
    <xf numFmtId="0" fontId="5" fillId="2" borderId="0" xfId="1" applyFont="1" applyFill="1" applyBorder="1" applyAlignment="1"/>
    <xf numFmtId="0" fontId="14" fillId="2" borderId="0" xfId="1" applyFont="1" applyFill="1" applyBorder="1" applyAlignment="1">
      <alignment horizontal="left"/>
    </xf>
    <xf numFmtId="0" fontId="6" fillId="0" borderId="25" xfId="0" applyFont="1" applyBorder="1"/>
    <xf numFmtId="0" fontId="6" fillId="0" borderId="15" xfId="0" applyFont="1" applyBorder="1"/>
    <xf numFmtId="0" fontId="6" fillId="0" borderId="17" xfId="0" applyFont="1" applyBorder="1"/>
    <xf numFmtId="0" fontId="10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/>
    </xf>
    <xf numFmtId="2" fontId="9" fillId="2" borderId="0" xfId="1" applyNumberFormat="1" applyFont="1" applyFill="1" applyBorder="1" applyAlignment="1">
      <alignment horizontal="center" vertical="center" wrapText="1"/>
    </xf>
    <xf numFmtId="0" fontId="9" fillId="2" borderId="4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21" fillId="0" borderId="20" xfId="1" applyFont="1" applyFill="1" applyBorder="1" applyAlignment="1">
      <alignment horizontal="center" vertical="center" wrapText="1"/>
    </xf>
    <xf numFmtId="0" fontId="21" fillId="0" borderId="21" xfId="1" applyFont="1" applyFill="1" applyBorder="1" applyAlignment="1">
      <alignment horizontal="center" vertical="center" wrapText="1"/>
    </xf>
    <xf numFmtId="0" fontId="21" fillId="0" borderId="34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21" fillId="0" borderId="27" xfId="1" applyFont="1" applyFill="1" applyBorder="1" applyAlignment="1">
      <alignment horizontal="center" vertical="center" wrapText="1"/>
    </xf>
    <xf numFmtId="0" fontId="21" fillId="0" borderId="29" xfId="1" applyFont="1" applyFill="1" applyBorder="1" applyAlignment="1">
      <alignment horizontal="center" vertical="center" wrapText="1"/>
    </xf>
    <xf numFmtId="0" fontId="21" fillId="0" borderId="15" xfId="1" applyFont="1" applyFill="1" applyBorder="1" applyAlignment="1">
      <alignment horizontal="center" vertical="center" wrapText="1"/>
    </xf>
    <xf numFmtId="0" fontId="21" fillId="0" borderId="17" xfId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horizontal="center" vertical="center"/>
    </xf>
    <xf numFmtId="0" fontId="14" fillId="0" borderId="17" xfId="1" applyFont="1" applyFill="1" applyBorder="1" applyAlignment="1">
      <alignment horizontal="center" vertical="center"/>
    </xf>
    <xf numFmtId="0" fontId="14" fillId="0" borderId="31" xfId="1" applyFont="1" applyFill="1" applyBorder="1" applyAlignment="1">
      <alignment horizontal="center" vertical="center"/>
    </xf>
    <xf numFmtId="0" fontId="14" fillId="0" borderId="32" xfId="1" applyFont="1" applyFill="1" applyBorder="1" applyAlignment="1">
      <alignment horizontal="center" vertical="center"/>
    </xf>
    <xf numFmtId="0" fontId="14" fillId="0" borderId="27" xfId="1" applyFont="1" applyFill="1" applyBorder="1" applyAlignment="1">
      <alignment horizontal="center" vertical="center" wrapText="1"/>
    </xf>
    <xf numFmtId="0" fontId="14" fillId="0" borderId="39" xfId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horizontal="center"/>
    </xf>
    <xf numFmtId="0" fontId="14" fillId="0" borderId="30" xfId="1" applyFont="1" applyFill="1" applyBorder="1" applyAlignment="1">
      <alignment horizontal="center"/>
    </xf>
    <xf numFmtId="0" fontId="21" fillId="0" borderId="1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horizontal="center" vertical="center"/>
    </xf>
    <xf numFmtId="0" fontId="21" fillId="0" borderId="31" xfId="1" applyFont="1" applyFill="1" applyBorder="1" applyAlignment="1">
      <alignment horizontal="center" vertical="center"/>
    </xf>
    <xf numFmtId="0" fontId="21" fillId="0" borderId="42" xfId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left" vertical="center" wrapText="1"/>
    </xf>
    <xf numFmtId="164" fontId="17" fillId="0" borderId="22" xfId="0" applyNumberFormat="1" applyFont="1" applyFill="1" applyBorder="1" applyAlignment="1">
      <alignment horizontal="left" vertical="center" wrapText="1"/>
    </xf>
    <xf numFmtId="164" fontId="17" fillId="0" borderId="11" xfId="0" applyNumberFormat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/>
    </xf>
    <xf numFmtId="0" fontId="6" fillId="0" borderId="2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4" fillId="2" borderId="41" xfId="1" applyFont="1" applyFill="1" applyBorder="1" applyAlignment="1">
      <alignment horizontal="left"/>
    </xf>
    <xf numFmtId="0" fontId="14" fillId="2" borderId="15" xfId="1" applyFont="1" applyFill="1" applyBorder="1" applyAlignment="1">
      <alignment horizontal="center"/>
    </xf>
    <xf numFmtId="0" fontId="14" fillId="2" borderId="16" xfId="1" applyFont="1" applyFill="1" applyBorder="1" applyAlignment="1">
      <alignment horizontal="center"/>
    </xf>
    <xf numFmtId="0" fontId="14" fillId="2" borderId="17" xfId="1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2" fontId="2" fillId="2" borderId="19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2" fontId="17" fillId="3" borderId="35" xfId="0" applyNumberFormat="1" applyFont="1" applyFill="1" applyBorder="1" applyAlignment="1">
      <alignment horizontal="center" vertical="center"/>
    </xf>
    <xf numFmtId="2" fontId="2" fillId="3" borderId="35" xfId="0" applyNumberFormat="1" applyFont="1" applyFill="1" applyBorder="1" applyAlignment="1">
      <alignment horizontal="center" vertical="center"/>
    </xf>
    <xf numFmtId="2" fontId="17" fillId="2" borderId="20" xfId="0" applyNumberFormat="1" applyFont="1" applyFill="1" applyBorder="1" applyAlignment="1">
      <alignment horizontal="center" vertical="center"/>
    </xf>
    <xf numFmtId="2" fontId="17" fillId="2" borderId="24" xfId="0" applyNumberFormat="1" applyFont="1" applyFill="1" applyBorder="1" applyAlignment="1">
      <alignment horizontal="center" vertical="center"/>
    </xf>
    <xf numFmtId="2" fontId="17" fillId="2" borderId="34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2" fontId="17" fillId="3" borderId="20" xfId="0" applyNumberFormat="1" applyFont="1" applyFill="1" applyBorder="1" applyAlignment="1">
      <alignment horizontal="center" vertical="center"/>
    </xf>
    <xf numFmtId="2" fontId="17" fillId="3" borderId="34" xfId="0" applyNumberFormat="1" applyFont="1" applyFill="1" applyBorder="1" applyAlignment="1">
      <alignment horizontal="center" vertical="center"/>
    </xf>
    <xf numFmtId="2" fontId="17" fillId="3" borderId="24" xfId="0" applyNumberFormat="1" applyFont="1" applyFill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left" wrapText="1"/>
    </xf>
    <xf numFmtId="0" fontId="4" fillId="0" borderId="0" xfId="1" applyFont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0" fontId="14" fillId="2" borderId="0" xfId="1" applyFont="1" applyFill="1" applyBorder="1" applyAlignment="1">
      <alignment horizontal="left" vertical="center"/>
    </xf>
    <xf numFmtId="0" fontId="16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 wrapText="1"/>
    </xf>
    <xf numFmtId="2" fontId="25" fillId="0" borderId="31" xfId="1" applyNumberFormat="1" applyFont="1" applyFill="1" applyBorder="1" applyAlignment="1">
      <alignment horizontal="center" vertical="center"/>
    </xf>
    <xf numFmtId="2" fontId="25" fillId="0" borderId="42" xfId="1" applyNumberFormat="1" applyFont="1" applyFill="1" applyBorder="1" applyAlignment="1">
      <alignment horizontal="center" vertical="center"/>
    </xf>
    <xf numFmtId="2" fontId="31" fillId="2" borderId="0" xfId="1" applyNumberFormat="1" applyFont="1" applyFill="1" applyBorder="1" applyAlignment="1">
      <alignment horizontal="center" vertical="center" wrapText="1"/>
    </xf>
    <xf numFmtId="0" fontId="31" fillId="2" borderId="40" xfId="1" applyFont="1" applyFill="1" applyBorder="1" applyAlignment="1">
      <alignment horizontal="center" vertical="center" wrapText="1"/>
    </xf>
    <xf numFmtId="0" fontId="25" fillId="0" borderId="15" xfId="1" applyFont="1" applyFill="1" applyBorder="1" applyAlignment="1">
      <alignment horizontal="center" vertical="center"/>
    </xf>
    <xf numFmtId="0" fontId="25" fillId="0" borderId="17" xfId="1" applyFont="1" applyFill="1" applyBorder="1" applyAlignment="1">
      <alignment horizontal="center" vertical="center"/>
    </xf>
    <xf numFmtId="2" fontId="25" fillId="0" borderId="15" xfId="1" applyNumberFormat="1" applyFont="1" applyFill="1" applyBorder="1" applyAlignment="1">
      <alignment horizontal="center" vertical="center"/>
    </xf>
    <xf numFmtId="2" fontId="25" fillId="0" borderId="30" xfId="1" applyNumberFormat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0" fontId="25" fillId="0" borderId="32" xfId="1" applyFont="1" applyFill="1" applyBorder="1" applyAlignment="1">
      <alignment horizontal="center" vertical="center"/>
    </xf>
    <xf numFmtId="2" fontId="25" fillId="3" borderId="20" xfId="0" applyNumberFormat="1" applyFont="1" applyFill="1" applyBorder="1" applyAlignment="1">
      <alignment horizontal="center" vertical="center"/>
    </xf>
    <xf numFmtId="2" fontId="25" fillId="3" borderId="24" xfId="0" applyNumberFormat="1" applyFont="1" applyFill="1" applyBorder="1" applyAlignment="1">
      <alignment horizontal="center" vertical="center"/>
    </xf>
    <xf numFmtId="2" fontId="25" fillId="2" borderId="19" xfId="0" applyNumberFormat="1" applyFont="1" applyFill="1" applyBorder="1" applyAlignment="1">
      <alignment horizontal="center" vertical="center"/>
    </xf>
    <xf numFmtId="2" fontId="25" fillId="2" borderId="23" xfId="0" applyNumberFormat="1" applyFont="1" applyFill="1" applyBorder="1" applyAlignment="1">
      <alignment horizontal="center" vertical="center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1" xfId="0" applyNumberFormat="1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2" fontId="25" fillId="2" borderId="20" xfId="0" applyNumberFormat="1" applyFont="1" applyFill="1" applyBorder="1" applyAlignment="1">
      <alignment horizontal="center" vertical="center"/>
    </xf>
    <xf numFmtId="2" fontId="25" fillId="2" borderId="34" xfId="0" applyNumberFormat="1" applyFont="1" applyFill="1" applyBorder="1" applyAlignment="1">
      <alignment horizontal="center" vertical="center"/>
    </xf>
    <xf numFmtId="2" fontId="25" fillId="3" borderId="34" xfId="0" applyNumberFormat="1" applyFont="1" applyFill="1" applyBorder="1" applyAlignment="1">
      <alignment horizontal="center" vertical="center"/>
    </xf>
    <xf numFmtId="2" fontId="25" fillId="2" borderId="46" xfId="0" applyNumberFormat="1" applyFont="1" applyFill="1" applyBorder="1" applyAlignment="1">
      <alignment horizontal="center" vertical="center"/>
    </xf>
    <xf numFmtId="2" fontId="25" fillId="2" borderId="47" xfId="0" applyNumberFormat="1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left" vertical="center" wrapText="1"/>
    </xf>
    <xf numFmtId="0" fontId="25" fillId="0" borderId="24" xfId="0" applyFont="1" applyFill="1" applyBorder="1" applyAlignment="1">
      <alignment horizontal="center" vertical="center"/>
    </xf>
    <xf numFmtId="2" fontId="25" fillId="2" borderId="24" xfId="0" applyNumberFormat="1" applyFont="1" applyFill="1" applyBorder="1" applyAlignment="1">
      <alignment horizontal="center" vertical="center"/>
    </xf>
    <xf numFmtId="2" fontId="25" fillId="3" borderId="21" xfId="0" applyNumberFormat="1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5" fillId="2" borderId="41" xfId="1" applyFont="1" applyFill="1" applyBorder="1" applyAlignment="1">
      <alignment horizontal="left"/>
    </xf>
    <xf numFmtId="0" fontId="25" fillId="2" borderId="15" xfId="1" applyFont="1" applyFill="1" applyBorder="1" applyAlignment="1">
      <alignment horizontal="left"/>
    </xf>
    <xf numFmtId="0" fontId="25" fillId="2" borderId="16" xfId="1" applyFont="1" applyFill="1" applyBorder="1" applyAlignment="1">
      <alignment horizontal="left"/>
    </xf>
    <xf numFmtId="0" fontId="25" fillId="2" borderId="17" xfId="1" applyFont="1" applyFill="1" applyBorder="1" applyAlignment="1">
      <alignment horizontal="left"/>
    </xf>
    <xf numFmtId="0" fontId="25" fillId="2" borderId="0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horizontal="left" vertical="center"/>
    </xf>
    <xf numFmtId="0" fontId="23" fillId="2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7E328B7D-006B-42F0-8706-C2B9D97ADD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5.svg"/><Relationship Id="rId5" Type="http://schemas.openxmlformats.org/officeDocument/2006/relationships/image" Target="../media/image4.png"/><Relationship Id="rId4" Type="http://schemas.openxmlformats.org/officeDocument/2006/relationships/image" Target="../media/image7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5.svg"/><Relationship Id="rId5" Type="http://schemas.openxmlformats.org/officeDocument/2006/relationships/image" Target="../media/image4.png"/><Relationship Id="rId4" Type="http://schemas.openxmlformats.org/officeDocument/2006/relationships/image" Target="../media/image7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209880</xdr:colOff>
      <xdr:row>2</xdr:row>
      <xdr:rowOff>115760</xdr:rowOff>
    </xdr:from>
    <xdr:to>
      <xdr:col>7</xdr:col>
      <xdr:colOff>246156</xdr:colOff>
      <xdr:row>5</xdr:row>
      <xdr:rowOff>77099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389175" y="456655"/>
          <a:ext cx="6651238" cy="472681"/>
          <a:chOff x="605790" y="397450"/>
          <a:chExt cx="6525895" cy="480755"/>
        </a:xfrm>
      </xdr:grpSpPr>
      <xdr:pic>
        <xdr:nvPicPr>
          <xdr:cNvPr id="5" name="Grafický objekt 1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605790" y="857885"/>
            <a:ext cx="6525895" cy="20320"/>
          </a:xfrm>
          <a:prstGeom prst="rect">
            <a:avLst/>
          </a:prstGeom>
        </xdr:spPr>
      </xdr:pic>
      <xdr:pic>
        <xdr:nvPicPr>
          <xdr:cNvPr id="6" name="Grafický objekt 11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036704" y="399927"/>
            <a:ext cx="1757816" cy="297887"/>
          </a:xfrm>
          <a:prstGeom prst="rect">
            <a:avLst/>
          </a:prstGeom>
        </xdr:spPr>
      </xdr:pic>
      <xdr:pic>
        <xdr:nvPicPr>
          <xdr:cNvPr id="7" name="Grafický objekt 10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/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3248452" y="397450"/>
            <a:ext cx="3845342" cy="365122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</xdr:colOff>
          <xdr:row>20</xdr:row>
          <xdr:rowOff>0</xdr:rowOff>
        </xdr:from>
        <xdr:to>
          <xdr:col>3</xdr:col>
          <xdr:colOff>1424940</xdr:colOff>
          <xdr:row>21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autobus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1341120</xdr:colOff>
          <xdr:row>19</xdr:row>
          <xdr:rowOff>198120</xdr:rowOff>
        </xdr:from>
        <xdr:to>
          <xdr:col>4</xdr:col>
          <xdr:colOff>1341120</xdr:colOff>
          <xdr:row>21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osobný vlak 2. tr. (do 100 km)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21</xdr:row>
          <xdr:rowOff>0</xdr:rowOff>
        </xdr:from>
        <xdr:to>
          <xdr:col>4</xdr:col>
          <xdr:colOff>266700</xdr:colOff>
          <xdr:row>22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súkromné motorové vozidlo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1501140</xdr:colOff>
          <xdr:row>19</xdr:row>
          <xdr:rowOff>190500</xdr:rowOff>
        </xdr:from>
        <xdr:to>
          <xdr:col>6</xdr:col>
          <xdr:colOff>350520</xdr:colOff>
          <xdr:row>21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rýchlik 2. tr. (nad 100 km)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762926</xdr:colOff>
      <xdr:row>28</xdr:row>
      <xdr:rowOff>11329</xdr:rowOff>
    </xdr:from>
    <xdr:to>
      <xdr:col>5</xdr:col>
      <xdr:colOff>1015021</xdr:colOff>
      <xdr:row>31</xdr:row>
      <xdr:rowOff>37285</xdr:rowOff>
    </xdr:to>
    <xdr:grpSp>
      <xdr:nvGrpSpPr>
        <xdr:cNvPr id="12" name="Skupin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104321" y="5046445"/>
          <a:ext cx="1802364" cy="715866"/>
          <a:chOff x="3622864" y="5245181"/>
          <a:chExt cx="1669221" cy="605235"/>
        </a:xfrm>
      </xdr:grpSpPr>
      <xdr:sp macro="" textlink="">
        <xdr:nvSpPr>
          <xdr:cNvPr id="9" name="BlokTextu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3622864" y="5245181"/>
            <a:ext cx="1669221" cy="605235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sk-SK" sz="1100"/>
          </a:p>
          <a:p>
            <a:endParaRPr lang="sk-SK" sz="1100"/>
          </a:p>
          <a:p>
            <a:pPr algn="ctr"/>
            <a:r>
              <a:rPr lang="sk-SK" sz="1100"/>
              <a:t>za príjemcu</a:t>
            </a:r>
          </a:p>
        </xdr:txBody>
      </xdr:sp>
      <xdr:cxnSp macro="">
        <xdr:nvCxnSpPr>
          <xdr:cNvPr id="11" name="Rovná spojnica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3740203" y="5618083"/>
            <a:ext cx="143025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219769</xdr:colOff>
      <xdr:row>28</xdr:row>
      <xdr:rowOff>10694</xdr:rowOff>
    </xdr:from>
    <xdr:to>
      <xdr:col>9</xdr:col>
      <xdr:colOff>8949</xdr:colOff>
      <xdr:row>31</xdr:row>
      <xdr:rowOff>30935</xdr:rowOff>
    </xdr:to>
    <xdr:grpSp>
      <xdr:nvGrpSpPr>
        <xdr:cNvPr id="27" name="Skupina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7125996" y="5045810"/>
          <a:ext cx="1818305" cy="708246"/>
          <a:chOff x="3622864" y="5245181"/>
          <a:chExt cx="1669221" cy="605235"/>
        </a:xfrm>
      </xdr:grpSpPr>
      <xdr:sp macro="" textlink="">
        <xdr:nvSpPr>
          <xdr:cNvPr id="28" name="BlokTextu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/>
        </xdr:nvSpPr>
        <xdr:spPr>
          <a:xfrm>
            <a:off x="3622864" y="5245181"/>
            <a:ext cx="1669221" cy="605235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sk-SK" sz="1100"/>
          </a:p>
          <a:p>
            <a:endParaRPr lang="sk-SK" sz="1100"/>
          </a:p>
          <a:p>
            <a:pPr algn="ctr"/>
            <a:r>
              <a:rPr lang="sk-SK" sz="1100"/>
              <a:t>za poskytovateľa</a:t>
            </a:r>
          </a:p>
        </xdr:txBody>
      </xdr:sp>
      <xdr:cxnSp macro="">
        <xdr:nvCxnSpPr>
          <xdr:cNvPr id="29" name="Rovná spojnica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CxnSpPr/>
        </xdr:nvCxnSpPr>
        <xdr:spPr>
          <a:xfrm>
            <a:off x="3739995" y="5618083"/>
            <a:ext cx="143025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758729</xdr:colOff>
      <xdr:row>66</xdr:row>
      <xdr:rowOff>11545</xdr:rowOff>
    </xdr:from>
    <xdr:to>
      <xdr:col>6</xdr:col>
      <xdr:colOff>539</xdr:colOff>
      <xdr:row>70</xdr:row>
      <xdr:rowOff>42370</xdr:rowOff>
    </xdr:to>
    <xdr:grpSp>
      <xdr:nvGrpSpPr>
        <xdr:cNvPr id="30" name="Skupina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5100124" y="12528197"/>
          <a:ext cx="1808547" cy="710710"/>
          <a:chOff x="3622864" y="5245181"/>
          <a:chExt cx="1669221" cy="605235"/>
        </a:xfrm>
      </xdr:grpSpPr>
      <xdr:sp macro="" textlink="">
        <xdr:nvSpPr>
          <xdr:cNvPr id="31" name="BlokTextu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3622864" y="5245181"/>
            <a:ext cx="1669221" cy="605235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sk-SK" sz="1100"/>
          </a:p>
          <a:p>
            <a:endParaRPr lang="sk-SK" sz="1100"/>
          </a:p>
          <a:p>
            <a:pPr algn="ctr"/>
            <a:r>
              <a:rPr lang="sk-SK" sz="1100"/>
              <a:t>podpis príjemcu</a:t>
            </a:r>
          </a:p>
        </xdr:txBody>
      </xdr:sp>
      <xdr:cxnSp macro="">
        <xdr:nvCxnSpPr>
          <xdr:cNvPr id="32" name="Rovná spojnica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CxnSpPr/>
        </xdr:nvCxnSpPr>
        <xdr:spPr>
          <a:xfrm>
            <a:off x="3747111" y="5618083"/>
            <a:ext cx="143025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217385</xdr:colOff>
      <xdr:row>66</xdr:row>
      <xdr:rowOff>5195</xdr:rowOff>
    </xdr:from>
    <xdr:to>
      <xdr:col>8</xdr:col>
      <xdr:colOff>567694</xdr:colOff>
      <xdr:row>70</xdr:row>
      <xdr:rowOff>37925</xdr:rowOff>
    </xdr:to>
    <xdr:grpSp>
      <xdr:nvGrpSpPr>
        <xdr:cNvPr id="33" name="Skupina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/>
      </xdr:nvGrpSpPr>
      <xdr:grpSpPr>
        <a:xfrm>
          <a:off x="7123612" y="12519942"/>
          <a:ext cx="1806029" cy="712615"/>
          <a:chOff x="3622864" y="5245181"/>
          <a:chExt cx="1669221" cy="605235"/>
        </a:xfrm>
      </xdr:grpSpPr>
      <xdr:sp macro="" textlink="">
        <xdr:nvSpPr>
          <xdr:cNvPr id="34" name="BlokTextu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>
          <a:xfrm>
            <a:off x="3622864" y="5245181"/>
            <a:ext cx="1669221" cy="605235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sk-SK" sz="1100"/>
          </a:p>
          <a:p>
            <a:endParaRPr lang="sk-SK" sz="1100"/>
          </a:p>
          <a:p>
            <a:pPr algn="ctr"/>
            <a:r>
              <a:rPr lang="sk-SK" sz="1100"/>
              <a:t>schválil</a:t>
            </a:r>
          </a:p>
        </xdr:txBody>
      </xdr:sp>
      <xdr:cxnSp macro="">
        <xdr:nvCxnSpPr>
          <xdr:cNvPr id="35" name="Rovná spojnica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CxnSpPr/>
        </xdr:nvCxnSpPr>
        <xdr:spPr>
          <a:xfrm>
            <a:off x="3754496" y="5618083"/>
            <a:ext cx="143025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1508760</xdr:colOff>
          <xdr:row>21</xdr:row>
          <xdr:rowOff>0</xdr:rowOff>
        </xdr:from>
        <xdr:to>
          <xdr:col>7</xdr:col>
          <xdr:colOff>45720</xdr:colOff>
          <xdr:row>22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služobné motorové vozidlo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206070</xdr:colOff>
      <xdr:row>0</xdr:row>
      <xdr:rowOff>45449</xdr:rowOff>
    </xdr:from>
    <xdr:to>
      <xdr:col>7</xdr:col>
      <xdr:colOff>242346</xdr:colOff>
      <xdr:row>5</xdr:row>
      <xdr:rowOff>92495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374047" y="47354"/>
          <a:ext cx="6646048" cy="914860"/>
          <a:chOff x="605790" y="0"/>
          <a:chExt cx="6525895" cy="878205"/>
        </a:xfrm>
      </xdr:grpSpPr>
      <xdr:pic>
        <xdr:nvPicPr>
          <xdr:cNvPr id="3" name="Grafický objekt 1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605790" y="857885"/>
            <a:ext cx="6525895" cy="20320"/>
          </a:xfrm>
          <a:prstGeom prst="rect">
            <a:avLst/>
          </a:prstGeom>
        </xdr:spPr>
      </xdr:pic>
      <xdr:pic>
        <xdr:nvPicPr>
          <xdr:cNvPr id="4" name="Grafický objekt 11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713105" y="0"/>
            <a:ext cx="950595" cy="744220"/>
          </a:xfrm>
          <a:prstGeom prst="rect">
            <a:avLst/>
          </a:prstGeom>
        </xdr:spPr>
      </xdr:pic>
      <xdr:pic>
        <xdr:nvPicPr>
          <xdr:cNvPr id="5" name="Grafický objekt 10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/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3248452" y="397450"/>
            <a:ext cx="3845342" cy="365122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20</xdr:row>
          <xdr:rowOff>0</xdr:rowOff>
        </xdr:from>
        <xdr:to>
          <xdr:col>3</xdr:col>
          <xdr:colOff>1432560</xdr:colOff>
          <xdr:row>21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autobus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1341120</xdr:colOff>
          <xdr:row>19</xdr:row>
          <xdr:rowOff>198120</xdr:rowOff>
        </xdr:from>
        <xdr:to>
          <xdr:col>4</xdr:col>
          <xdr:colOff>1341120</xdr:colOff>
          <xdr:row>21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osobný vlak 2. tr. (do 100 km)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21</xdr:row>
          <xdr:rowOff>0</xdr:rowOff>
        </xdr:from>
        <xdr:to>
          <xdr:col>4</xdr:col>
          <xdr:colOff>274320</xdr:colOff>
          <xdr:row>22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súkromné motorové vozidlo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1508760</xdr:colOff>
          <xdr:row>19</xdr:row>
          <xdr:rowOff>190500</xdr:rowOff>
        </xdr:from>
        <xdr:to>
          <xdr:col>6</xdr:col>
          <xdr:colOff>350520</xdr:colOff>
          <xdr:row>21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rýchlik 2. tr. (nad 100 km)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762926</xdr:colOff>
      <xdr:row>28</xdr:row>
      <xdr:rowOff>11329</xdr:rowOff>
    </xdr:from>
    <xdr:to>
      <xdr:col>6</xdr:col>
      <xdr:colOff>1561</xdr:colOff>
      <xdr:row>31</xdr:row>
      <xdr:rowOff>37285</xdr:rowOff>
    </xdr:to>
    <xdr:grpSp>
      <xdr:nvGrpSpPr>
        <xdr:cNvPr id="10" name="Skupina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5092471" y="5112476"/>
          <a:ext cx="1797878" cy="716779"/>
          <a:chOff x="3622864" y="5245181"/>
          <a:chExt cx="1669221" cy="605235"/>
        </a:xfrm>
      </xdr:grpSpPr>
      <xdr:sp macro="" textlink="">
        <xdr:nvSpPr>
          <xdr:cNvPr id="11" name="BlokTextu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 txBox="1"/>
        </xdr:nvSpPr>
        <xdr:spPr>
          <a:xfrm>
            <a:off x="3622864" y="5245181"/>
            <a:ext cx="1669221" cy="605235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sk-SK" sz="1100"/>
          </a:p>
          <a:p>
            <a:endParaRPr lang="sk-SK" sz="1100"/>
          </a:p>
          <a:p>
            <a:pPr algn="ctr"/>
            <a:r>
              <a:rPr lang="sk-SK" sz="1100"/>
              <a:t>za poskytovateľa</a:t>
            </a:r>
          </a:p>
        </xdr:txBody>
      </xdr:sp>
      <xdr:cxnSp macro="">
        <xdr:nvCxnSpPr>
          <xdr:cNvPr id="12" name="Rovná spojnica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CxnSpPr/>
        </xdr:nvCxnSpPr>
        <xdr:spPr>
          <a:xfrm>
            <a:off x="3683317" y="5618083"/>
            <a:ext cx="143025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219769</xdr:colOff>
      <xdr:row>28</xdr:row>
      <xdr:rowOff>10694</xdr:rowOff>
    </xdr:from>
    <xdr:to>
      <xdr:col>9</xdr:col>
      <xdr:colOff>8949</xdr:colOff>
      <xdr:row>31</xdr:row>
      <xdr:rowOff>30935</xdr:rowOff>
    </xdr:to>
    <xdr:grpSp>
      <xdr:nvGrpSpPr>
        <xdr:cNvPr id="13" name="Skupina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7106652" y="5111841"/>
          <a:ext cx="1813444" cy="709159"/>
          <a:chOff x="3622864" y="5245181"/>
          <a:chExt cx="1669221" cy="605235"/>
        </a:xfrm>
      </xdr:grpSpPr>
      <xdr:sp macro="" textlink="">
        <xdr:nvSpPr>
          <xdr:cNvPr id="14" name="BlokTextu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3622864" y="5245181"/>
            <a:ext cx="1669221" cy="605235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sk-SK" sz="1100"/>
          </a:p>
          <a:p>
            <a:endParaRPr lang="sk-SK" sz="1100"/>
          </a:p>
          <a:p>
            <a:pPr algn="ctr"/>
            <a:r>
              <a:rPr lang="sk-SK" sz="1100"/>
              <a:t>za príjemcu</a:t>
            </a:r>
          </a:p>
        </xdr:txBody>
      </xdr:sp>
      <xdr:cxnSp macro="">
        <xdr:nvCxnSpPr>
          <xdr:cNvPr id="15" name="Rovná spojnica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CxnSpPr/>
        </xdr:nvCxnSpPr>
        <xdr:spPr>
          <a:xfrm>
            <a:off x="3683317" y="5618083"/>
            <a:ext cx="143025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758729</xdr:colOff>
      <xdr:row>66</xdr:row>
      <xdr:rowOff>11545</xdr:rowOff>
    </xdr:from>
    <xdr:to>
      <xdr:col>6</xdr:col>
      <xdr:colOff>539</xdr:colOff>
      <xdr:row>70</xdr:row>
      <xdr:rowOff>42370</xdr:rowOff>
    </xdr:to>
    <xdr:grpSp>
      <xdr:nvGrpSpPr>
        <xdr:cNvPr id="16" name="Skupina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5088274" y="12667249"/>
          <a:ext cx="1801053" cy="721647"/>
          <a:chOff x="3622864" y="5245181"/>
          <a:chExt cx="1669221" cy="605235"/>
        </a:xfrm>
      </xdr:grpSpPr>
      <xdr:sp macro="" textlink="">
        <xdr:nvSpPr>
          <xdr:cNvPr id="17" name="BlokTextu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/>
        </xdr:nvSpPr>
        <xdr:spPr>
          <a:xfrm>
            <a:off x="3622864" y="5245181"/>
            <a:ext cx="1669221" cy="605235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sk-SK" sz="1100"/>
          </a:p>
          <a:p>
            <a:endParaRPr lang="sk-SK" sz="1100"/>
          </a:p>
          <a:p>
            <a:pPr algn="ctr"/>
            <a:r>
              <a:rPr lang="sk-SK" sz="1100"/>
              <a:t>podpis príjemcu</a:t>
            </a:r>
          </a:p>
        </xdr:txBody>
      </xdr:sp>
      <xdr:cxnSp macro="">
        <xdr:nvCxnSpPr>
          <xdr:cNvPr id="18" name="Rovná spojnica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CxnSpPr/>
        </xdr:nvCxnSpPr>
        <xdr:spPr>
          <a:xfrm>
            <a:off x="3683317" y="5618083"/>
            <a:ext cx="143025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217385</xdr:colOff>
      <xdr:row>66</xdr:row>
      <xdr:rowOff>5195</xdr:rowOff>
    </xdr:from>
    <xdr:to>
      <xdr:col>8</xdr:col>
      <xdr:colOff>567694</xdr:colOff>
      <xdr:row>70</xdr:row>
      <xdr:rowOff>37925</xdr:rowOff>
    </xdr:to>
    <xdr:grpSp>
      <xdr:nvGrpSpPr>
        <xdr:cNvPr id="19" name="Skupina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7104268" y="12658994"/>
          <a:ext cx="1805017" cy="723552"/>
          <a:chOff x="3622864" y="5245181"/>
          <a:chExt cx="1669221" cy="605235"/>
        </a:xfrm>
      </xdr:grpSpPr>
      <xdr:sp macro="" textlink="">
        <xdr:nvSpPr>
          <xdr:cNvPr id="20" name="BlokTextu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 txBox="1"/>
        </xdr:nvSpPr>
        <xdr:spPr>
          <a:xfrm>
            <a:off x="3622864" y="5245181"/>
            <a:ext cx="1669221" cy="605235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sk-SK" sz="1100"/>
          </a:p>
          <a:p>
            <a:endParaRPr lang="sk-SK" sz="1100"/>
          </a:p>
          <a:p>
            <a:pPr algn="ctr"/>
            <a:r>
              <a:rPr lang="sk-SK" sz="1100"/>
              <a:t>schválil</a:t>
            </a:r>
          </a:p>
        </xdr:txBody>
      </xdr:sp>
      <xdr:cxnSp macro="">
        <xdr:nvCxnSpPr>
          <xdr:cNvPr id="21" name="Rovná spojnica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/>
        </xdr:nvCxnSpPr>
        <xdr:spPr>
          <a:xfrm>
            <a:off x="3683317" y="5618083"/>
            <a:ext cx="143025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1508760</xdr:colOff>
          <xdr:row>21</xdr:row>
          <xdr:rowOff>0</xdr:rowOff>
        </xdr:from>
        <xdr:to>
          <xdr:col>7</xdr:col>
          <xdr:colOff>45720</xdr:colOff>
          <xdr:row>22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služobné motorové vozidlo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206070</xdr:colOff>
      <xdr:row>0</xdr:row>
      <xdr:rowOff>45449</xdr:rowOff>
    </xdr:from>
    <xdr:to>
      <xdr:col>7</xdr:col>
      <xdr:colOff>242346</xdr:colOff>
      <xdr:row>5</xdr:row>
      <xdr:rowOff>92495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374047" y="47354"/>
          <a:ext cx="6646048" cy="914860"/>
          <a:chOff x="605790" y="0"/>
          <a:chExt cx="6525895" cy="878205"/>
        </a:xfrm>
      </xdr:grpSpPr>
      <xdr:pic>
        <xdr:nvPicPr>
          <xdr:cNvPr id="3" name="Grafický objekt 1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605790" y="857885"/>
            <a:ext cx="6525895" cy="20320"/>
          </a:xfrm>
          <a:prstGeom prst="rect">
            <a:avLst/>
          </a:prstGeom>
        </xdr:spPr>
      </xdr:pic>
      <xdr:pic>
        <xdr:nvPicPr>
          <xdr:cNvPr id="4" name="Grafický objekt 11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713105" y="0"/>
            <a:ext cx="950595" cy="744220"/>
          </a:xfrm>
          <a:prstGeom prst="rect">
            <a:avLst/>
          </a:prstGeom>
        </xdr:spPr>
      </xdr:pic>
      <xdr:pic>
        <xdr:nvPicPr>
          <xdr:cNvPr id="5" name="Grafický objekt 10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/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3248452" y="397450"/>
            <a:ext cx="3845342" cy="365122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20</xdr:row>
          <xdr:rowOff>0</xdr:rowOff>
        </xdr:from>
        <xdr:to>
          <xdr:col>3</xdr:col>
          <xdr:colOff>1432560</xdr:colOff>
          <xdr:row>21</xdr:row>
          <xdr:rowOff>22860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autobus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1341120</xdr:colOff>
          <xdr:row>19</xdr:row>
          <xdr:rowOff>198120</xdr:rowOff>
        </xdr:from>
        <xdr:to>
          <xdr:col>4</xdr:col>
          <xdr:colOff>1341120</xdr:colOff>
          <xdr:row>21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osobný vlak 2. tr. (do 100 km)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21</xdr:row>
          <xdr:rowOff>0</xdr:rowOff>
        </xdr:from>
        <xdr:to>
          <xdr:col>4</xdr:col>
          <xdr:colOff>274320</xdr:colOff>
          <xdr:row>22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súkromné motorové vozidlo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1508760</xdr:colOff>
          <xdr:row>19</xdr:row>
          <xdr:rowOff>190500</xdr:rowOff>
        </xdr:from>
        <xdr:to>
          <xdr:col>6</xdr:col>
          <xdr:colOff>350520</xdr:colOff>
          <xdr:row>21</xdr:row>
          <xdr:rowOff>22860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rýchlik 2. tr. (nad 100 km)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762926</xdr:colOff>
      <xdr:row>28</xdr:row>
      <xdr:rowOff>11329</xdr:rowOff>
    </xdr:from>
    <xdr:to>
      <xdr:col>6</xdr:col>
      <xdr:colOff>1561</xdr:colOff>
      <xdr:row>31</xdr:row>
      <xdr:rowOff>37285</xdr:rowOff>
    </xdr:to>
    <xdr:grpSp>
      <xdr:nvGrpSpPr>
        <xdr:cNvPr id="10" name="Skupina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5092471" y="5112476"/>
          <a:ext cx="1797878" cy="716779"/>
          <a:chOff x="3622864" y="5245181"/>
          <a:chExt cx="1669221" cy="605235"/>
        </a:xfrm>
      </xdr:grpSpPr>
      <xdr:sp macro="" textlink="">
        <xdr:nvSpPr>
          <xdr:cNvPr id="11" name="BlokTextu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 txBox="1"/>
        </xdr:nvSpPr>
        <xdr:spPr>
          <a:xfrm>
            <a:off x="3622864" y="5245181"/>
            <a:ext cx="1669221" cy="605235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sk-SK" sz="1100"/>
          </a:p>
          <a:p>
            <a:endParaRPr lang="sk-SK" sz="1100"/>
          </a:p>
          <a:p>
            <a:pPr algn="ctr"/>
            <a:r>
              <a:rPr lang="sk-SK" sz="1100"/>
              <a:t>za poskytovateľa</a:t>
            </a:r>
          </a:p>
        </xdr:txBody>
      </xdr:sp>
      <xdr:cxnSp macro="">
        <xdr:nvCxnSpPr>
          <xdr:cNvPr id="12" name="Rovná spojnica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CxnSpPr/>
        </xdr:nvCxnSpPr>
        <xdr:spPr>
          <a:xfrm>
            <a:off x="3683317" y="5618083"/>
            <a:ext cx="143025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219769</xdr:colOff>
      <xdr:row>28</xdr:row>
      <xdr:rowOff>10694</xdr:rowOff>
    </xdr:from>
    <xdr:to>
      <xdr:col>9</xdr:col>
      <xdr:colOff>8949</xdr:colOff>
      <xdr:row>31</xdr:row>
      <xdr:rowOff>30935</xdr:rowOff>
    </xdr:to>
    <xdr:grpSp>
      <xdr:nvGrpSpPr>
        <xdr:cNvPr id="13" name="Skupina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7106652" y="5111841"/>
          <a:ext cx="1813444" cy="709159"/>
          <a:chOff x="3622864" y="5245181"/>
          <a:chExt cx="1669221" cy="605235"/>
        </a:xfrm>
      </xdr:grpSpPr>
      <xdr:sp macro="" textlink="">
        <xdr:nvSpPr>
          <xdr:cNvPr id="14" name="BlokTextu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3622864" y="5245181"/>
            <a:ext cx="1669221" cy="605235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sk-SK" sz="1100"/>
          </a:p>
          <a:p>
            <a:endParaRPr lang="sk-SK" sz="1100"/>
          </a:p>
          <a:p>
            <a:pPr algn="ctr"/>
            <a:r>
              <a:rPr lang="sk-SK" sz="1100"/>
              <a:t>za príjemcu</a:t>
            </a:r>
          </a:p>
        </xdr:txBody>
      </xdr:sp>
      <xdr:cxnSp macro="">
        <xdr:nvCxnSpPr>
          <xdr:cNvPr id="15" name="Rovná spojnica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CxnSpPr/>
        </xdr:nvCxnSpPr>
        <xdr:spPr>
          <a:xfrm>
            <a:off x="3683317" y="5618083"/>
            <a:ext cx="143025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758729</xdr:colOff>
      <xdr:row>66</xdr:row>
      <xdr:rowOff>11545</xdr:rowOff>
    </xdr:from>
    <xdr:to>
      <xdr:col>6</xdr:col>
      <xdr:colOff>539</xdr:colOff>
      <xdr:row>70</xdr:row>
      <xdr:rowOff>42370</xdr:rowOff>
    </xdr:to>
    <xdr:grpSp>
      <xdr:nvGrpSpPr>
        <xdr:cNvPr id="16" name="Skupina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5088274" y="12667249"/>
          <a:ext cx="1801053" cy="721647"/>
          <a:chOff x="3622864" y="5245181"/>
          <a:chExt cx="1669221" cy="605235"/>
        </a:xfrm>
      </xdr:grpSpPr>
      <xdr:sp macro="" textlink="">
        <xdr:nvSpPr>
          <xdr:cNvPr id="17" name="BlokTextu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3622864" y="5245181"/>
            <a:ext cx="1669221" cy="605235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sk-SK" sz="1100"/>
          </a:p>
          <a:p>
            <a:endParaRPr lang="sk-SK" sz="1100"/>
          </a:p>
          <a:p>
            <a:pPr algn="ctr"/>
            <a:r>
              <a:rPr lang="sk-SK" sz="1100"/>
              <a:t>podpis príjemcu</a:t>
            </a:r>
          </a:p>
        </xdr:txBody>
      </xdr:sp>
      <xdr:cxnSp macro="">
        <xdr:nvCxnSpPr>
          <xdr:cNvPr id="18" name="Rovná spojnica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CxnSpPr/>
        </xdr:nvCxnSpPr>
        <xdr:spPr>
          <a:xfrm>
            <a:off x="3683317" y="5618083"/>
            <a:ext cx="143025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217385</xdr:colOff>
      <xdr:row>66</xdr:row>
      <xdr:rowOff>5195</xdr:rowOff>
    </xdr:from>
    <xdr:to>
      <xdr:col>8</xdr:col>
      <xdr:colOff>567694</xdr:colOff>
      <xdr:row>70</xdr:row>
      <xdr:rowOff>37925</xdr:rowOff>
    </xdr:to>
    <xdr:grpSp>
      <xdr:nvGrpSpPr>
        <xdr:cNvPr id="19" name="Skupina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pSpPr/>
      </xdr:nvGrpSpPr>
      <xdr:grpSpPr>
        <a:xfrm>
          <a:off x="7104268" y="12658994"/>
          <a:ext cx="1805017" cy="723552"/>
          <a:chOff x="3622864" y="5245181"/>
          <a:chExt cx="1669221" cy="605235"/>
        </a:xfrm>
      </xdr:grpSpPr>
      <xdr:sp macro="" textlink="">
        <xdr:nvSpPr>
          <xdr:cNvPr id="20" name="BlokTextu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3622864" y="5245181"/>
            <a:ext cx="1669221" cy="605235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sk-SK" sz="1100"/>
          </a:p>
          <a:p>
            <a:endParaRPr lang="sk-SK" sz="1100"/>
          </a:p>
          <a:p>
            <a:pPr algn="ctr"/>
            <a:r>
              <a:rPr lang="sk-SK" sz="1100"/>
              <a:t>schválil</a:t>
            </a:r>
          </a:p>
        </xdr:txBody>
      </xdr:sp>
      <xdr:cxnSp macro="">
        <xdr:nvCxnSpPr>
          <xdr:cNvPr id="21" name="Rovná spojnica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CxnSpPr/>
        </xdr:nvCxnSpPr>
        <xdr:spPr>
          <a:xfrm>
            <a:off x="3683317" y="5618083"/>
            <a:ext cx="143025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1508760</xdr:colOff>
          <xdr:row>21</xdr:row>
          <xdr:rowOff>0</xdr:rowOff>
        </xdr:from>
        <xdr:to>
          <xdr:col>7</xdr:col>
          <xdr:colOff>45720</xdr:colOff>
          <xdr:row>22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služobné motorové vozidlo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8C73E-B651-45F5-B6EF-26F4DAF1C634}">
  <sheetPr>
    <tabColor rgb="FF92D050"/>
    <pageSetUpPr fitToPage="1"/>
  </sheetPr>
  <dimension ref="A6:K71"/>
  <sheetViews>
    <sheetView tabSelected="1" zoomScale="95" zoomScaleNormal="95" workbookViewId="0">
      <selection activeCell="M19" sqref="M19"/>
    </sheetView>
  </sheetViews>
  <sheetFormatPr defaultRowHeight="13.2" x14ac:dyDescent="0.25"/>
  <cols>
    <col min="1" max="1" width="9.44140625" style="1" customWidth="1"/>
    <col min="2" max="2" width="7.77734375" style="1" customWidth="1"/>
    <col min="3" max="3" width="19.5546875" style="1" customWidth="1"/>
    <col min="4" max="4" width="26.5546875" style="1" customWidth="1"/>
    <col min="5" max="5" width="22.6640625" style="1" customWidth="1"/>
    <col min="6" max="6" width="14.77734375" style="1" customWidth="1"/>
    <col min="7" max="7" width="12.88671875" style="1" customWidth="1"/>
    <col min="8" max="9" width="8.33203125" style="1" customWidth="1"/>
    <col min="10" max="10" width="9.109375" style="1" customWidth="1"/>
    <col min="11" max="11" width="5.6640625" style="1" customWidth="1"/>
    <col min="12" max="16384" width="8.88671875" style="1"/>
  </cols>
  <sheetData>
    <row r="6" spans="1:11" ht="13.2" customHeight="1" thickBot="1" x14ac:dyDescent="0.3"/>
    <row r="7" spans="1:11" ht="21" customHeight="1" x14ac:dyDescent="0.4">
      <c r="A7" s="54"/>
      <c r="B7" s="172" t="s">
        <v>2</v>
      </c>
      <c r="C7" s="172"/>
      <c r="D7" s="172"/>
      <c r="E7" s="172"/>
      <c r="F7" s="172"/>
      <c r="G7" s="172"/>
      <c r="H7" s="172"/>
      <c r="I7" s="172"/>
      <c r="J7" s="55"/>
      <c r="K7" s="5"/>
    </row>
    <row r="8" spans="1:11" ht="16.2" customHeight="1" x14ac:dyDescent="0.4">
      <c r="A8" s="56"/>
      <c r="B8" s="100"/>
      <c r="C8" s="100"/>
      <c r="D8" s="100"/>
      <c r="E8" s="100"/>
      <c r="F8" s="100"/>
      <c r="G8" s="100"/>
      <c r="H8" s="100"/>
      <c r="I8" s="100"/>
      <c r="J8" s="57"/>
      <c r="K8" s="5"/>
    </row>
    <row r="9" spans="1:11" ht="10.199999999999999" customHeight="1" x14ac:dyDescent="0.3">
      <c r="A9" s="4"/>
      <c r="B9" s="7"/>
      <c r="C9" s="7"/>
      <c r="D9" s="8"/>
      <c r="E9" s="8"/>
      <c r="F9" s="8"/>
      <c r="G9" s="5"/>
      <c r="H9" s="5"/>
      <c r="I9" s="5"/>
      <c r="J9" s="6"/>
      <c r="K9" s="5"/>
    </row>
    <row r="10" spans="1:11" ht="13.8" x14ac:dyDescent="0.3">
      <c r="A10" s="4"/>
      <c r="B10" s="177" t="s">
        <v>4</v>
      </c>
      <c r="C10" s="177"/>
      <c r="D10" s="177"/>
      <c r="E10" s="177"/>
      <c r="F10" s="177"/>
      <c r="G10" s="177"/>
      <c r="H10" s="177"/>
      <c r="I10" s="177"/>
      <c r="J10" s="6"/>
      <c r="K10" s="5"/>
    </row>
    <row r="11" spans="1:11" ht="14.4" customHeight="1" x14ac:dyDescent="0.3">
      <c r="A11" s="4"/>
      <c r="B11" s="171" t="s">
        <v>3</v>
      </c>
      <c r="C11" s="171"/>
      <c r="D11" s="171"/>
      <c r="E11" s="171"/>
      <c r="F11" s="171"/>
      <c r="G11" s="171"/>
      <c r="H11" s="21"/>
      <c r="I11" s="21"/>
      <c r="J11" s="6"/>
      <c r="K11" s="5"/>
    </row>
    <row r="12" spans="1:11" ht="14.4" x14ac:dyDescent="0.3">
      <c r="A12" s="4"/>
      <c r="B12" s="174" t="s">
        <v>7</v>
      </c>
      <c r="C12" s="174"/>
      <c r="D12" s="3" t="s">
        <v>15</v>
      </c>
      <c r="E12" s="3"/>
      <c r="F12" s="3"/>
      <c r="G12" s="5"/>
      <c r="H12" s="5"/>
      <c r="I12" s="5"/>
      <c r="J12" s="6"/>
      <c r="K12" s="5"/>
    </row>
    <row r="13" spans="1:11" ht="10.199999999999999" customHeight="1" x14ac:dyDescent="0.3">
      <c r="A13" s="4"/>
      <c r="B13" s="9"/>
      <c r="C13" s="5"/>
      <c r="D13" s="2"/>
      <c r="E13" s="2"/>
      <c r="F13" s="2"/>
      <c r="G13" s="5"/>
      <c r="H13" s="5"/>
      <c r="I13" s="5"/>
      <c r="J13" s="6"/>
      <c r="K13" s="5"/>
    </row>
    <row r="14" spans="1:11" ht="14.4" customHeight="1" x14ac:dyDescent="0.3">
      <c r="A14" s="4"/>
      <c r="B14" s="174" t="s">
        <v>8</v>
      </c>
      <c r="C14" s="174"/>
      <c r="D14" s="175" t="s">
        <v>19</v>
      </c>
      <c r="E14" s="175"/>
      <c r="F14" s="175"/>
      <c r="G14" s="175"/>
      <c r="H14" s="175"/>
      <c r="I14" s="175"/>
      <c r="J14" s="6"/>
      <c r="K14" s="5"/>
    </row>
    <row r="15" spans="1:11" ht="13.8" x14ac:dyDescent="0.3">
      <c r="A15" s="4"/>
      <c r="B15" s="10"/>
      <c r="C15" s="11"/>
      <c r="D15" s="11"/>
      <c r="E15" s="11"/>
      <c r="F15" s="11"/>
      <c r="G15" s="11"/>
      <c r="H15" s="11"/>
      <c r="I15" s="11"/>
      <c r="J15" s="6"/>
      <c r="K15" s="5"/>
    </row>
    <row r="16" spans="1:11" ht="15.6" x14ac:dyDescent="0.3">
      <c r="A16" s="4"/>
      <c r="B16" s="26" t="s">
        <v>5</v>
      </c>
      <c r="C16" s="16"/>
      <c r="D16" s="12"/>
      <c r="E16" s="12"/>
      <c r="F16" s="12"/>
      <c r="G16" s="11"/>
      <c r="H16" s="11"/>
      <c r="I16" s="11"/>
      <c r="J16" s="6"/>
      <c r="K16" s="5"/>
    </row>
    <row r="17" spans="1:11" ht="14.4" x14ac:dyDescent="0.3">
      <c r="A17" s="4"/>
      <c r="B17" s="178" t="s">
        <v>6</v>
      </c>
      <c r="C17" s="178"/>
      <c r="D17" s="91" t="s">
        <v>20</v>
      </c>
      <c r="E17" s="29"/>
      <c r="F17" s="29"/>
      <c r="G17" s="35"/>
      <c r="H17" s="35"/>
      <c r="I17" s="35"/>
      <c r="J17" s="6"/>
      <c r="K17" s="5"/>
    </row>
    <row r="18" spans="1:11" ht="14.4" x14ac:dyDescent="0.3">
      <c r="A18" s="4"/>
      <c r="B18" s="178" t="s">
        <v>13</v>
      </c>
      <c r="C18" s="178"/>
      <c r="D18" s="175" t="s">
        <v>18</v>
      </c>
      <c r="E18" s="175"/>
      <c r="F18" s="175"/>
      <c r="G18" s="175"/>
      <c r="H18" s="175"/>
      <c r="I18" s="175"/>
      <c r="J18" s="6"/>
      <c r="K18" s="5"/>
    </row>
    <row r="19" spans="1:11" ht="13.2" customHeight="1" x14ac:dyDescent="0.3">
      <c r="A19" s="4"/>
      <c r="B19" s="178" t="s">
        <v>1</v>
      </c>
      <c r="C19" s="178"/>
      <c r="D19" s="175" t="s">
        <v>14</v>
      </c>
      <c r="E19" s="175"/>
      <c r="F19" s="175"/>
      <c r="G19" s="175"/>
      <c r="H19" s="175"/>
      <c r="I19" s="175"/>
      <c r="J19" s="6"/>
      <c r="K19" s="5"/>
    </row>
    <row r="20" spans="1:11" ht="15.6" x14ac:dyDescent="0.3">
      <c r="A20" s="4"/>
      <c r="B20" s="13"/>
      <c r="C20" s="14"/>
      <c r="D20" s="11"/>
      <c r="E20" s="11"/>
      <c r="F20" s="11"/>
      <c r="G20" s="11"/>
      <c r="H20" s="11"/>
      <c r="I20" s="11"/>
      <c r="J20" s="6"/>
      <c r="K20" s="5"/>
    </row>
    <row r="21" spans="1:11" ht="15.6" x14ac:dyDescent="0.3">
      <c r="A21" s="4"/>
      <c r="B21" s="179" t="s">
        <v>9</v>
      </c>
      <c r="C21" s="179"/>
      <c r="D21" s="16"/>
      <c r="E21" s="16"/>
      <c r="F21" s="16"/>
      <c r="G21" s="16"/>
      <c r="H21" s="16"/>
      <c r="I21" s="16"/>
      <c r="J21" s="6"/>
      <c r="K21" s="5"/>
    </row>
    <row r="22" spans="1:11" ht="14.4" x14ac:dyDescent="0.3">
      <c r="A22" s="4"/>
      <c r="B22" s="179"/>
      <c r="C22" s="179"/>
      <c r="D22" s="20"/>
      <c r="E22" s="20"/>
      <c r="F22" s="20"/>
      <c r="G22" s="20"/>
      <c r="H22" s="20"/>
      <c r="I22" s="20"/>
      <c r="J22" s="6"/>
      <c r="K22" s="5"/>
    </row>
    <row r="23" spans="1:11" ht="8.4" customHeight="1" x14ac:dyDescent="0.3">
      <c r="A23" s="4"/>
      <c r="C23" s="64"/>
      <c r="D23" s="64"/>
      <c r="E23" s="64"/>
      <c r="F23" s="64"/>
      <c r="G23" s="64"/>
      <c r="H23" s="64"/>
      <c r="I23" s="64"/>
      <c r="J23" s="6"/>
      <c r="K23" s="5"/>
    </row>
    <row r="24" spans="1:11" ht="15.6" customHeight="1" x14ac:dyDescent="0.3">
      <c r="A24" s="4"/>
      <c r="B24" s="127" t="s">
        <v>12</v>
      </c>
      <c r="C24" s="127"/>
      <c r="D24" s="127"/>
      <c r="E24" s="127"/>
      <c r="F24" s="127"/>
      <c r="G24" s="127"/>
      <c r="H24" s="127"/>
      <c r="I24" s="127"/>
      <c r="J24" s="6"/>
      <c r="K24" s="5"/>
    </row>
    <row r="25" spans="1:11" ht="15.6" customHeight="1" x14ac:dyDescent="0.3">
      <c r="A25" s="4"/>
      <c r="B25" s="127"/>
      <c r="C25" s="127"/>
      <c r="D25" s="127"/>
      <c r="E25" s="127"/>
      <c r="F25" s="127"/>
      <c r="G25" s="127"/>
      <c r="H25" s="127"/>
      <c r="I25" s="127"/>
      <c r="J25" s="6"/>
      <c r="K25" s="5"/>
    </row>
    <row r="26" spans="1:11" ht="13.8" x14ac:dyDescent="0.3">
      <c r="A26" s="4"/>
      <c r="B26" s="128" t="s">
        <v>10</v>
      </c>
      <c r="C26" s="128"/>
      <c r="D26" s="128"/>
      <c r="E26" s="128"/>
      <c r="F26" s="128"/>
      <c r="G26" s="128"/>
      <c r="H26" s="128"/>
      <c r="I26" s="128"/>
      <c r="J26" s="6"/>
      <c r="K26" s="5"/>
    </row>
    <row r="27" spans="1:11" ht="15.6" customHeight="1" x14ac:dyDescent="0.3">
      <c r="A27" s="4"/>
      <c r="B27" s="127" t="s">
        <v>11</v>
      </c>
      <c r="C27" s="127"/>
      <c r="D27" s="127"/>
      <c r="E27" s="127"/>
      <c r="F27" s="127"/>
      <c r="G27" s="127"/>
      <c r="H27" s="127"/>
      <c r="I27" s="127"/>
      <c r="J27" s="6"/>
      <c r="K27" s="5"/>
    </row>
    <row r="28" spans="1:11" ht="15.6" customHeight="1" x14ac:dyDescent="0.3">
      <c r="A28" s="4"/>
      <c r="B28" s="127"/>
      <c r="C28" s="127"/>
      <c r="D28" s="127"/>
      <c r="E28" s="127"/>
      <c r="F28" s="127"/>
      <c r="G28" s="127"/>
      <c r="H28" s="127"/>
      <c r="I28" s="127"/>
      <c r="J28" s="6"/>
      <c r="K28" s="5"/>
    </row>
    <row r="29" spans="1:11" ht="22.8" customHeight="1" x14ac:dyDescent="0.3">
      <c r="A29" s="4"/>
      <c r="B29" s="10"/>
      <c r="C29" s="11"/>
      <c r="D29" s="20"/>
      <c r="E29" s="20"/>
      <c r="F29" s="20"/>
      <c r="G29" s="11"/>
      <c r="H29" s="11"/>
      <c r="I29" s="11"/>
      <c r="J29" s="6"/>
      <c r="K29" s="5"/>
    </row>
    <row r="30" spans="1:11" ht="15.6" customHeight="1" x14ac:dyDescent="0.3">
      <c r="A30" s="4"/>
      <c r="B30" s="30" t="s">
        <v>50</v>
      </c>
      <c r="C30" s="30"/>
      <c r="D30" s="30"/>
      <c r="E30" s="33"/>
      <c r="F30" s="33"/>
      <c r="G30" s="34"/>
      <c r="H30" s="11"/>
      <c r="I30" s="11"/>
      <c r="J30" s="6"/>
      <c r="K30" s="5"/>
    </row>
    <row r="31" spans="1:11" ht="15.6" x14ac:dyDescent="0.3">
      <c r="A31" s="4"/>
      <c r="B31" s="27"/>
      <c r="C31" s="27"/>
      <c r="D31" s="15"/>
      <c r="E31" s="15"/>
      <c r="F31" s="15"/>
      <c r="G31" s="11"/>
      <c r="H31" s="11"/>
      <c r="I31" s="11"/>
      <c r="J31" s="6"/>
      <c r="K31" s="5"/>
    </row>
    <row r="32" spans="1:11" ht="15.6" x14ac:dyDescent="0.3">
      <c r="A32" s="4"/>
      <c r="B32" s="10"/>
      <c r="C32" s="11"/>
      <c r="D32" s="15"/>
      <c r="E32" s="15"/>
      <c r="F32" s="15"/>
      <c r="G32" s="11"/>
      <c r="H32" s="11"/>
      <c r="I32" s="11"/>
      <c r="J32" s="6"/>
      <c r="K32" s="5"/>
    </row>
    <row r="33" spans="1:11" ht="2.4" customHeight="1" x14ac:dyDescent="0.3">
      <c r="A33" s="37"/>
      <c r="B33" s="38"/>
      <c r="C33" s="39"/>
      <c r="D33" s="39"/>
      <c r="E33" s="39"/>
      <c r="F33" s="39"/>
      <c r="G33" s="39"/>
      <c r="H33" s="39"/>
      <c r="I33" s="39"/>
      <c r="J33" s="40"/>
      <c r="K33" s="5"/>
    </row>
    <row r="34" spans="1:11" ht="38.4" customHeight="1" x14ac:dyDescent="0.3">
      <c r="A34" s="4"/>
      <c r="B34" s="100" t="s">
        <v>16</v>
      </c>
      <c r="C34" s="100"/>
      <c r="D34" s="100"/>
      <c r="E34" s="100"/>
      <c r="F34" s="100"/>
      <c r="G34" s="100"/>
      <c r="H34" s="100"/>
      <c r="I34" s="100"/>
      <c r="J34" s="6"/>
      <c r="K34" s="5"/>
    </row>
    <row r="35" spans="1:11" ht="11.4" customHeight="1" x14ac:dyDescent="0.3">
      <c r="A35" s="4"/>
      <c r="B35" s="10"/>
      <c r="C35" s="15"/>
      <c r="D35" s="15"/>
      <c r="E35" s="15"/>
      <c r="F35" s="15"/>
      <c r="G35" s="15"/>
      <c r="H35" s="15"/>
      <c r="I35" s="15"/>
      <c r="J35" s="6"/>
      <c r="K35" s="5"/>
    </row>
    <row r="36" spans="1:11" ht="15.6" customHeight="1" x14ac:dyDescent="0.3">
      <c r="A36" s="4"/>
      <c r="B36" s="148" t="s">
        <v>17</v>
      </c>
      <c r="C36" s="148"/>
      <c r="D36" s="104" t="str">
        <f>D18</f>
        <v>(názov podujatia, miesto konania podujatia)</v>
      </c>
      <c r="E36" s="104"/>
      <c r="F36" s="104"/>
      <c r="G36" s="104"/>
      <c r="H36" s="104"/>
      <c r="I36" s="104"/>
      <c r="J36" s="6"/>
      <c r="K36" s="5"/>
    </row>
    <row r="37" spans="1:11" ht="14.4" customHeight="1" x14ac:dyDescent="0.3">
      <c r="A37" s="4"/>
      <c r="B37" s="148"/>
      <c r="C37" s="148"/>
      <c r="D37" s="104"/>
      <c r="E37" s="104"/>
      <c r="F37" s="104"/>
      <c r="G37" s="104"/>
      <c r="H37" s="104"/>
      <c r="I37" s="104"/>
      <c r="J37" s="6"/>
      <c r="K37" s="5"/>
    </row>
    <row r="38" spans="1:11" ht="15.6" customHeight="1" x14ac:dyDescent="0.3">
      <c r="A38" s="4"/>
      <c r="J38" s="6"/>
      <c r="K38" s="5"/>
    </row>
    <row r="39" spans="1:11" ht="13.8" x14ac:dyDescent="0.3">
      <c r="A39" s="4"/>
      <c r="B39" s="173" t="s">
        <v>23</v>
      </c>
      <c r="C39" s="173"/>
      <c r="D39" s="176" t="str">
        <f>D14</f>
        <v>(meno a priezvisko, adresa bydliska)</v>
      </c>
      <c r="E39" s="176"/>
      <c r="F39" s="176"/>
      <c r="G39" s="176"/>
      <c r="H39" s="176"/>
      <c r="I39" s="176"/>
      <c r="J39" s="6"/>
      <c r="K39" s="5"/>
    </row>
    <row r="40" spans="1:11" ht="13.8" x14ac:dyDescent="0.3">
      <c r="A40" s="4"/>
      <c r="B40" s="173"/>
      <c r="C40" s="173"/>
      <c r="D40" s="176"/>
      <c r="E40" s="176"/>
      <c r="F40" s="176"/>
      <c r="G40" s="176"/>
      <c r="H40" s="176"/>
      <c r="I40" s="176"/>
      <c r="J40" s="6"/>
      <c r="K40" s="5"/>
    </row>
    <row r="41" spans="1:11" ht="15.6" x14ac:dyDescent="0.3">
      <c r="A41" s="4"/>
      <c r="B41" s="14" t="s">
        <v>21</v>
      </c>
      <c r="C41" s="22"/>
      <c r="D41" s="137" t="s">
        <v>22</v>
      </c>
      <c r="E41" s="137"/>
      <c r="F41" s="137"/>
      <c r="G41" s="137"/>
      <c r="H41" s="137"/>
      <c r="I41" s="137"/>
      <c r="J41" s="6"/>
      <c r="K41" s="5"/>
    </row>
    <row r="42" spans="1:11" ht="13.8" x14ac:dyDescent="0.3">
      <c r="A42" s="4"/>
      <c r="B42" s="24" t="s">
        <v>0</v>
      </c>
      <c r="C42" s="14"/>
      <c r="D42" s="138"/>
      <c r="E42" s="139"/>
      <c r="F42" s="139"/>
      <c r="G42" s="139"/>
      <c r="H42" s="139"/>
      <c r="I42" s="140"/>
      <c r="J42" s="6"/>
      <c r="K42" s="5"/>
    </row>
    <row r="43" spans="1:11" ht="13.8" x14ac:dyDescent="0.3">
      <c r="A43" s="4"/>
      <c r="B43" s="14" t="s">
        <v>35</v>
      </c>
      <c r="C43" s="14"/>
      <c r="D43" s="92"/>
      <c r="E43" s="92"/>
      <c r="F43" s="92"/>
      <c r="G43" s="92"/>
      <c r="H43" s="92"/>
      <c r="I43" s="92"/>
      <c r="J43" s="6"/>
      <c r="K43" s="5"/>
    </row>
    <row r="44" spans="1:11" ht="14.4" thickBot="1" x14ac:dyDescent="0.35">
      <c r="A44" s="4"/>
      <c r="B44" s="24"/>
      <c r="C44" s="11"/>
      <c r="D44" s="11"/>
      <c r="E44" s="11"/>
      <c r="F44" s="11"/>
      <c r="G44" s="11"/>
      <c r="H44" s="11"/>
      <c r="I44" s="11"/>
      <c r="J44" s="6"/>
      <c r="K44" s="5"/>
    </row>
    <row r="45" spans="1:11" ht="12.75" customHeight="1" x14ac:dyDescent="0.3">
      <c r="A45" s="132" t="s">
        <v>24</v>
      </c>
      <c r="B45" s="149" t="s">
        <v>51</v>
      </c>
      <c r="C45" s="150"/>
      <c r="D45" s="141" t="s">
        <v>31</v>
      </c>
      <c r="E45" s="105" t="s">
        <v>49</v>
      </c>
      <c r="F45" s="106"/>
      <c r="G45" s="107"/>
      <c r="H45" s="129" t="s">
        <v>32</v>
      </c>
      <c r="I45" s="134" t="s">
        <v>26</v>
      </c>
      <c r="J45" s="155"/>
      <c r="K45" s="5"/>
    </row>
    <row r="46" spans="1:11" ht="12.75" customHeight="1" x14ac:dyDescent="0.3">
      <c r="A46" s="133"/>
      <c r="B46" s="151"/>
      <c r="C46" s="152"/>
      <c r="D46" s="142"/>
      <c r="E46" s="156" t="s">
        <v>34</v>
      </c>
      <c r="F46" s="147" t="s">
        <v>25</v>
      </c>
      <c r="G46" s="147" t="s">
        <v>33</v>
      </c>
      <c r="H46" s="130"/>
      <c r="I46" s="135"/>
      <c r="J46" s="155"/>
      <c r="K46" s="5"/>
    </row>
    <row r="47" spans="1:11" ht="12.75" customHeight="1" x14ac:dyDescent="0.3">
      <c r="A47" s="133"/>
      <c r="B47" s="151"/>
      <c r="C47" s="152"/>
      <c r="D47" s="142"/>
      <c r="E47" s="157"/>
      <c r="F47" s="142"/>
      <c r="G47" s="142"/>
      <c r="H47" s="130"/>
      <c r="I47" s="135"/>
      <c r="J47" s="155"/>
      <c r="K47" s="5"/>
    </row>
    <row r="48" spans="1:11" ht="13.8" x14ac:dyDescent="0.3">
      <c r="A48" s="133"/>
      <c r="B48" s="153"/>
      <c r="C48" s="154"/>
      <c r="D48" s="143"/>
      <c r="E48" s="158"/>
      <c r="F48" s="143"/>
      <c r="G48" s="143"/>
      <c r="H48" s="131"/>
      <c r="I48" s="136"/>
      <c r="J48" s="155"/>
      <c r="K48" s="5"/>
    </row>
    <row r="49" spans="1:11" ht="13.8" x14ac:dyDescent="0.3">
      <c r="A49" s="93"/>
      <c r="B49" s="94"/>
      <c r="C49" s="95"/>
      <c r="D49" s="75" t="s">
        <v>27</v>
      </c>
      <c r="E49" s="76" t="s">
        <v>28</v>
      </c>
      <c r="F49" s="77" t="s">
        <v>28</v>
      </c>
      <c r="G49" s="77" t="s">
        <v>28</v>
      </c>
      <c r="H49" s="77" t="s">
        <v>28</v>
      </c>
      <c r="I49" s="78" t="s">
        <v>28</v>
      </c>
      <c r="J49" s="36"/>
      <c r="K49" s="5"/>
    </row>
    <row r="50" spans="1:11" ht="13.8" x14ac:dyDescent="0.3">
      <c r="A50" s="124"/>
      <c r="B50" s="62" t="s">
        <v>29</v>
      </c>
      <c r="C50" s="31"/>
      <c r="D50" s="144"/>
      <c r="E50" s="163"/>
      <c r="F50" s="166"/>
      <c r="G50" s="168"/>
      <c r="H50" s="168"/>
      <c r="I50" s="159">
        <f>E50+F50+G50+H50</f>
        <v>0</v>
      </c>
      <c r="J50" s="162"/>
      <c r="K50" s="5"/>
    </row>
    <row r="51" spans="1:11" ht="13.8" x14ac:dyDescent="0.3">
      <c r="A51" s="125"/>
      <c r="B51" s="62" t="s">
        <v>30</v>
      </c>
      <c r="C51" s="31"/>
      <c r="D51" s="145"/>
      <c r="E51" s="164"/>
      <c r="F51" s="167"/>
      <c r="G51" s="170"/>
      <c r="H51" s="170"/>
      <c r="I51" s="160"/>
      <c r="J51" s="162"/>
      <c r="K51" s="5"/>
    </row>
    <row r="52" spans="1:11" ht="13.8" x14ac:dyDescent="0.3">
      <c r="A52" s="124"/>
      <c r="B52" s="62" t="s">
        <v>29</v>
      </c>
      <c r="C52" s="31"/>
      <c r="D52" s="144"/>
      <c r="E52" s="163"/>
      <c r="F52" s="168"/>
      <c r="G52" s="168"/>
      <c r="H52" s="168"/>
      <c r="I52" s="159">
        <f>E52+F52+G52+H52</f>
        <v>0</v>
      </c>
      <c r="J52" s="161"/>
      <c r="K52" s="5"/>
    </row>
    <row r="53" spans="1:11" ht="15" customHeight="1" thickBot="1" x14ac:dyDescent="0.35">
      <c r="A53" s="126"/>
      <c r="B53" s="63" t="s">
        <v>30</v>
      </c>
      <c r="C53" s="32"/>
      <c r="D53" s="146"/>
      <c r="E53" s="165"/>
      <c r="F53" s="169"/>
      <c r="G53" s="169"/>
      <c r="H53" s="169"/>
      <c r="I53" s="160"/>
      <c r="J53" s="161"/>
      <c r="K53" s="5"/>
    </row>
    <row r="54" spans="1:11" ht="15.6" x14ac:dyDescent="0.3">
      <c r="A54" s="4"/>
      <c r="B54" s="25"/>
      <c r="C54" s="25"/>
      <c r="D54" s="25"/>
      <c r="E54" s="25"/>
      <c r="F54" s="25"/>
      <c r="G54" s="28"/>
      <c r="H54" s="28"/>
      <c r="I54" s="28"/>
      <c r="J54" s="6"/>
      <c r="K54" s="5"/>
    </row>
    <row r="55" spans="1:11" ht="17.399999999999999" customHeight="1" thickBot="1" x14ac:dyDescent="0.35">
      <c r="A55" s="4"/>
      <c r="B55" s="97" t="s">
        <v>47</v>
      </c>
      <c r="C55" s="97"/>
      <c r="D55" s="97"/>
      <c r="E55" s="97"/>
      <c r="F55" s="97"/>
      <c r="G55" s="97"/>
      <c r="H55" s="97"/>
      <c r="I55" s="97"/>
      <c r="J55" s="6"/>
      <c r="K55" s="5"/>
    </row>
    <row r="56" spans="1:11" ht="37.799999999999997" x14ac:dyDescent="0.3">
      <c r="A56" s="4"/>
      <c r="B56" s="52" t="s">
        <v>39</v>
      </c>
      <c r="C56" s="108" t="s">
        <v>65</v>
      </c>
      <c r="D56" s="109"/>
      <c r="E56" s="83" t="s">
        <v>72</v>
      </c>
      <c r="F56" s="83" t="s">
        <v>67</v>
      </c>
      <c r="G56" s="83" t="s">
        <v>70</v>
      </c>
      <c r="H56" s="116" t="s">
        <v>71</v>
      </c>
      <c r="I56" s="117"/>
      <c r="J56" s="51"/>
      <c r="K56" s="5"/>
    </row>
    <row r="57" spans="1:11" ht="13.8" x14ac:dyDescent="0.3">
      <c r="A57" s="4"/>
      <c r="B57" s="44"/>
      <c r="C57" s="110" t="s">
        <v>40</v>
      </c>
      <c r="D57" s="111"/>
      <c r="E57" s="53" t="s">
        <v>41</v>
      </c>
      <c r="F57" s="53" t="s">
        <v>42</v>
      </c>
      <c r="G57" s="101" t="s">
        <v>43</v>
      </c>
      <c r="H57" s="118"/>
      <c r="I57" s="119"/>
      <c r="J57" s="6"/>
      <c r="K57" s="5"/>
    </row>
    <row r="58" spans="1:11" ht="13.8" x14ac:dyDescent="0.3">
      <c r="A58" s="4"/>
      <c r="B58" s="45" t="s">
        <v>44</v>
      </c>
      <c r="C58" s="112">
        <f>D50+D52</f>
        <v>0</v>
      </c>
      <c r="D58" s="113"/>
      <c r="E58" s="46"/>
      <c r="F58" s="47"/>
      <c r="G58" s="102"/>
      <c r="H58" s="120">
        <f>(C58*E58*F58/100)</f>
        <v>0</v>
      </c>
      <c r="I58" s="121"/>
      <c r="J58" s="6"/>
      <c r="K58" s="5"/>
    </row>
    <row r="59" spans="1:11" ht="15" customHeight="1" thickBot="1" x14ac:dyDescent="0.35">
      <c r="A59" s="4"/>
      <c r="B59" s="48" t="s">
        <v>45</v>
      </c>
      <c r="C59" s="114">
        <f>D51+D53</f>
        <v>0</v>
      </c>
      <c r="D59" s="115"/>
      <c r="E59" s="49"/>
      <c r="F59" s="50"/>
      <c r="G59" s="103"/>
      <c r="H59" s="122">
        <f>(C59*E59*F59/100)</f>
        <v>0</v>
      </c>
      <c r="I59" s="123"/>
      <c r="J59" s="6"/>
      <c r="K59" s="5"/>
    </row>
    <row r="60" spans="1:11" ht="15.6" x14ac:dyDescent="0.3">
      <c r="A60" s="4"/>
      <c r="B60" s="42"/>
      <c r="C60" s="42"/>
      <c r="D60" s="42"/>
      <c r="E60" s="23"/>
      <c r="F60" s="23"/>
      <c r="G60" s="23"/>
      <c r="H60" s="23"/>
      <c r="I60" s="23"/>
      <c r="J60" s="6"/>
      <c r="K60" s="5"/>
    </row>
    <row r="61" spans="1:11" ht="15.6" x14ac:dyDescent="0.3">
      <c r="A61" s="4"/>
      <c r="B61" s="24" t="s">
        <v>37</v>
      </c>
      <c r="C61" s="88" t="s">
        <v>38</v>
      </c>
      <c r="D61" s="23"/>
      <c r="E61" s="23"/>
      <c r="F61" s="23"/>
      <c r="G61" s="5"/>
      <c r="H61" s="5"/>
      <c r="I61" s="5"/>
      <c r="J61" s="6"/>
      <c r="K61" s="5"/>
    </row>
    <row r="62" spans="1:11" ht="15.6" customHeight="1" x14ac:dyDescent="0.3">
      <c r="A62" s="4"/>
      <c r="B62" s="89"/>
      <c r="C62" s="88" t="s">
        <v>48</v>
      </c>
      <c r="D62" s="23"/>
      <c r="E62" s="23"/>
      <c r="F62" s="23"/>
      <c r="G62" s="23"/>
      <c r="H62" s="23"/>
      <c r="I62" s="23"/>
      <c r="J62" s="6"/>
      <c r="K62" s="5"/>
    </row>
    <row r="63" spans="1:11" ht="13.8" x14ac:dyDescent="0.3">
      <c r="A63" s="4"/>
      <c r="B63" s="25"/>
      <c r="C63" s="25"/>
      <c r="D63" s="25"/>
      <c r="E63" s="25"/>
      <c r="F63" s="25"/>
      <c r="G63" s="5"/>
      <c r="H63" s="5"/>
      <c r="I63" s="5"/>
      <c r="J63" s="6"/>
      <c r="K63" s="5"/>
    </row>
    <row r="64" spans="1:11" ht="13.8" x14ac:dyDescent="0.3">
      <c r="A64" s="4"/>
      <c r="B64" s="96" t="s">
        <v>36</v>
      </c>
      <c r="C64" s="96"/>
      <c r="D64" s="96"/>
      <c r="E64" s="98">
        <f>I50+I52</f>
        <v>0</v>
      </c>
      <c r="F64" s="97" t="s">
        <v>46</v>
      </c>
      <c r="G64" s="5"/>
      <c r="H64" s="5"/>
      <c r="I64" s="5"/>
      <c r="J64" s="6"/>
      <c r="K64" s="5"/>
    </row>
    <row r="65" spans="1:11" ht="14.4" thickBot="1" x14ac:dyDescent="0.35">
      <c r="A65" s="4"/>
      <c r="B65" s="96"/>
      <c r="C65" s="96"/>
      <c r="D65" s="96"/>
      <c r="E65" s="99"/>
      <c r="F65" s="97"/>
      <c r="G65" s="5"/>
      <c r="H65" s="5"/>
      <c r="I65" s="5"/>
      <c r="J65" s="6"/>
      <c r="K65" s="5"/>
    </row>
    <row r="66" spans="1:11" ht="16.2" thickTop="1" x14ac:dyDescent="0.3">
      <c r="A66" s="4"/>
      <c r="B66" s="41"/>
      <c r="C66" s="41"/>
      <c r="D66" s="41"/>
      <c r="E66" s="43"/>
      <c r="F66" s="25"/>
      <c r="G66" s="5"/>
      <c r="H66" s="5"/>
      <c r="I66" s="5"/>
      <c r="J66" s="6"/>
      <c r="K66" s="5"/>
    </row>
    <row r="67" spans="1:11" ht="13.8" x14ac:dyDescent="0.3">
      <c r="A67" s="4"/>
      <c r="B67" s="25"/>
      <c r="C67" s="25"/>
      <c r="D67" s="25"/>
      <c r="E67" s="25"/>
      <c r="F67" s="25"/>
      <c r="G67" s="5"/>
      <c r="H67" s="5"/>
      <c r="I67" s="5"/>
      <c r="J67" s="6"/>
      <c r="K67" s="5"/>
    </row>
    <row r="68" spans="1:11" ht="13.8" x14ac:dyDescent="0.3">
      <c r="A68" s="4"/>
      <c r="B68" s="25"/>
      <c r="C68" s="25"/>
      <c r="D68" s="25"/>
      <c r="E68" s="25"/>
      <c r="F68" s="25"/>
      <c r="G68" s="5"/>
      <c r="H68" s="5"/>
      <c r="I68" s="5"/>
      <c r="J68" s="6"/>
      <c r="K68" s="5"/>
    </row>
    <row r="69" spans="1:11" ht="13.8" x14ac:dyDescent="0.3">
      <c r="A69" s="4"/>
      <c r="B69" s="25"/>
      <c r="C69" s="25"/>
      <c r="D69" s="25"/>
      <c r="E69" s="25"/>
      <c r="F69" s="25"/>
      <c r="G69" s="5"/>
      <c r="H69" s="5"/>
      <c r="I69" s="5"/>
      <c r="J69" s="6"/>
      <c r="K69" s="5"/>
    </row>
    <row r="70" spans="1:11" ht="13.8" x14ac:dyDescent="0.3">
      <c r="A70" s="4"/>
      <c r="B70" s="11"/>
      <c r="C70" s="11"/>
      <c r="D70" s="11"/>
      <c r="E70" s="11"/>
      <c r="F70" s="11"/>
      <c r="G70" s="11"/>
      <c r="H70" s="11"/>
      <c r="I70" s="11"/>
      <c r="J70" s="6"/>
      <c r="K70" s="5"/>
    </row>
    <row r="71" spans="1:11" ht="14.4" thickBot="1" x14ac:dyDescent="0.35">
      <c r="A71" s="17"/>
      <c r="B71" s="18"/>
      <c r="C71" s="18"/>
      <c r="D71" s="18"/>
      <c r="E71" s="18"/>
      <c r="F71" s="18"/>
      <c r="G71" s="18"/>
      <c r="H71" s="18"/>
      <c r="I71" s="18"/>
      <c r="J71" s="19"/>
      <c r="K71" s="5"/>
    </row>
  </sheetData>
  <mergeCells count="61">
    <mergeCell ref="B11:G11"/>
    <mergeCell ref="B7:I8"/>
    <mergeCell ref="B39:C40"/>
    <mergeCell ref="B12:C12"/>
    <mergeCell ref="B24:I25"/>
    <mergeCell ref="D14:I14"/>
    <mergeCell ref="D39:I40"/>
    <mergeCell ref="B10:I10"/>
    <mergeCell ref="B17:C17"/>
    <mergeCell ref="B19:C19"/>
    <mergeCell ref="B18:C18"/>
    <mergeCell ref="B14:C14"/>
    <mergeCell ref="B21:C22"/>
    <mergeCell ref="D18:I18"/>
    <mergeCell ref="D19:I19"/>
    <mergeCell ref="J45:J48"/>
    <mergeCell ref="E46:E48"/>
    <mergeCell ref="F46:F48"/>
    <mergeCell ref="I52:I53"/>
    <mergeCell ref="J52:J53"/>
    <mergeCell ref="I50:I51"/>
    <mergeCell ref="J50:J51"/>
    <mergeCell ref="E50:E51"/>
    <mergeCell ref="E52:E53"/>
    <mergeCell ref="F50:F51"/>
    <mergeCell ref="F52:F53"/>
    <mergeCell ref="G50:G51"/>
    <mergeCell ref="G52:G53"/>
    <mergeCell ref="H50:H51"/>
    <mergeCell ref="H52:H53"/>
    <mergeCell ref="A50:A51"/>
    <mergeCell ref="A52:A53"/>
    <mergeCell ref="B27:I28"/>
    <mergeCell ref="B26:I26"/>
    <mergeCell ref="H45:H48"/>
    <mergeCell ref="A45:A48"/>
    <mergeCell ref="I45:I48"/>
    <mergeCell ref="D41:I41"/>
    <mergeCell ref="D42:I42"/>
    <mergeCell ref="D45:D48"/>
    <mergeCell ref="D50:D51"/>
    <mergeCell ref="D52:D53"/>
    <mergeCell ref="G46:G48"/>
    <mergeCell ref="B36:C37"/>
    <mergeCell ref="B45:C48"/>
    <mergeCell ref="B64:D65"/>
    <mergeCell ref="B55:I55"/>
    <mergeCell ref="E64:E65"/>
    <mergeCell ref="F64:F65"/>
    <mergeCell ref="B34:I34"/>
    <mergeCell ref="G57:G59"/>
    <mergeCell ref="D36:I37"/>
    <mergeCell ref="E45:G45"/>
    <mergeCell ref="C56:D56"/>
    <mergeCell ref="C57:D57"/>
    <mergeCell ref="C58:D58"/>
    <mergeCell ref="C59:D59"/>
    <mergeCell ref="H56:I56"/>
    <mergeCell ref="H57:I57"/>
    <mergeCell ref="H58:I58"/>
    <mergeCell ref="H59:I59"/>
  </mergeCells>
  <pageMargins left="3.937007874015748E-2" right="3.937007874015748E-2" top="0.35433070866141736" bottom="0.35433070866141736" header="0.31496062992125984" footer="0.31496062992125984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91440</xdr:colOff>
                    <xdr:row>20</xdr:row>
                    <xdr:rowOff>0</xdr:rowOff>
                  </from>
                  <to>
                    <xdr:col>3</xdr:col>
                    <xdr:colOff>1424940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1341120</xdr:colOff>
                    <xdr:row>19</xdr:row>
                    <xdr:rowOff>198120</xdr:rowOff>
                  </from>
                  <to>
                    <xdr:col>4</xdr:col>
                    <xdr:colOff>1341120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99060</xdr:colOff>
                    <xdr:row>21</xdr:row>
                    <xdr:rowOff>0</xdr:rowOff>
                  </from>
                  <to>
                    <xdr:col>4</xdr:col>
                    <xdr:colOff>266700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1501140</xdr:colOff>
                    <xdr:row>19</xdr:row>
                    <xdr:rowOff>190500</xdr:rowOff>
                  </from>
                  <to>
                    <xdr:col>6</xdr:col>
                    <xdr:colOff>350520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1508760</xdr:colOff>
                    <xdr:row>21</xdr:row>
                    <xdr:rowOff>0</xdr:rowOff>
                  </from>
                  <to>
                    <xdr:col>7</xdr:col>
                    <xdr:colOff>45720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12175-1E4F-4611-A0EA-0977638D21E9}">
  <sheetPr>
    <tabColor rgb="FFFF0000"/>
    <pageSetUpPr fitToPage="1"/>
  </sheetPr>
  <dimension ref="A6:K71"/>
  <sheetViews>
    <sheetView zoomScale="99" zoomScaleNormal="99" workbookViewId="0">
      <selection activeCell="N61" sqref="N61"/>
    </sheetView>
  </sheetViews>
  <sheetFormatPr defaultColWidth="8.88671875" defaultRowHeight="13.2" x14ac:dyDescent="0.25"/>
  <cols>
    <col min="1" max="1" width="9.44140625" style="1" customWidth="1"/>
    <col min="2" max="2" width="7.6640625" style="1" customWidth="1"/>
    <col min="3" max="3" width="19.5546875" style="1" customWidth="1"/>
    <col min="4" max="4" width="26.5546875" style="1" customWidth="1"/>
    <col min="5" max="5" width="22.6640625" style="1" customWidth="1"/>
    <col min="6" max="6" width="14.6640625" style="1" customWidth="1"/>
    <col min="7" max="7" width="12.88671875" style="1" customWidth="1"/>
    <col min="8" max="9" width="8.33203125" style="1" customWidth="1"/>
    <col min="10" max="10" width="9.109375" style="1" customWidth="1"/>
    <col min="11" max="11" width="5.6640625" style="1" customWidth="1"/>
    <col min="12" max="16384" width="8.88671875" style="1"/>
  </cols>
  <sheetData>
    <row r="6" spans="1:11" ht="13.2" customHeight="1" thickBot="1" x14ac:dyDescent="0.3"/>
    <row r="7" spans="1:11" ht="21" customHeight="1" x14ac:dyDescent="0.4">
      <c r="A7" s="54"/>
      <c r="B7" s="172" t="s">
        <v>2</v>
      </c>
      <c r="C7" s="172"/>
      <c r="D7" s="172"/>
      <c r="E7" s="172"/>
      <c r="F7" s="172"/>
      <c r="G7" s="172"/>
      <c r="H7" s="172"/>
      <c r="I7" s="172"/>
      <c r="J7" s="55"/>
      <c r="K7" s="5"/>
    </row>
    <row r="8" spans="1:11" ht="16.2" customHeight="1" x14ac:dyDescent="0.4">
      <c r="A8" s="56"/>
      <c r="B8" s="100"/>
      <c r="C8" s="100"/>
      <c r="D8" s="100"/>
      <c r="E8" s="100"/>
      <c r="F8" s="100"/>
      <c r="G8" s="100"/>
      <c r="H8" s="100"/>
      <c r="I8" s="100"/>
      <c r="J8" s="57"/>
      <c r="K8" s="5"/>
    </row>
    <row r="9" spans="1:11" ht="10.199999999999999" customHeight="1" x14ac:dyDescent="0.3">
      <c r="A9" s="4"/>
      <c r="B9" s="61"/>
      <c r="C9" s="61"/>
      <c r="D9" s="8"/>
      <c r="E9" s="8"/>
      <c r="F9" s="8"/>
      <c r="G9" s="5"/>
      <c r="H9" s="5"/>
      <c r="I9" s="5"/>
      <c r="J9" s="6"/>
      <c r="K9" s="5"/>
    </row>
    <row r="10" spans="1:11" ht="13.8" x14ac:dyDescent="0.3">
      <c r="A10" s="4"/>
      <c r="B10" s="177" t="s">
        <v>4</v>
      </c>
      <c r="C10" s="177"/>
      <c r="D10" s="177"/>
      <c r="E10" s="177"/>
      <c r="F10" s="177"/>
      <c r="G10" s="177"/>
      <c r="H10" s="177"/>
      <c r="I10" s="177"/>
      <c r="J10" s="6"/>
      <c r="K10" s="5"/>
    </row>
    <row r="11" spans="1:11" ht="14.4" customHeight="1" x14ac:dyDescent="0.3">
      <c r="A11" s="4"/>
      <c r="B11" s="171" t="s">
        <v>3</v>
      </c>
      <c r="C11" s="171"/>
      <c r="D11" s="171"/>
      <c r="E11" s="171"/>
      <c r="F11" s="171"/>
      <c r="G11" s="171"/>
      <c r="H11" s="171"/>
      <c r="I11" s="171"/>
      <c r="J11" s="6"/>
      <c r="K11" s="5"/>
    </row>
    <row r="12" spans="1:11" ht="14.4" x14ac:dyDescent="0.3">
      <c r="A12" s="4"/>
      <c r="B12" s="174" t="s">
        <v>7</v>
      </c>
      <c r="C12" s="174"/>
      <c r="D12" s="3" t="s">
        <v>15</v>
      </c>
      <c r="E12" s="3"/>
      <c r="F12" s="3"/>
      <c r="G12" s="5"/>
      <c r="H12" s="5"/>
      <c r="I12" s="5"/>
      <c r="J12" s="6"/>
      <c r="K12" s="5"/>
    </row>
    <row r="13" spans="1:11" ht="10.199999999999999" customHeight="1" x14ac:dyDescent="0.3">
      <c r="A13" s="4"/>
      <c r="B13" s="9"/>
      <c r="C13" s="5"/>
      <c r="D13" s="58"/>
      <c r="E13" s="58"/>
      <c r="F13" s="58"/>
      <c r="G13" s="5"/>
      <c r="H13" s="5"/>
      <c r="I13" s="5"/>
      <c r="J13" s="6"/>
      <c r="K13" s="5"/>
    </row>
    <row r="14" spans="1:11" ht="14.4" customHeight="1" x14ac:dyDescent="0.3">
      <c r="A14" s="4"/>
      <c r="B14" s="174" t="s">
        <v>8</v>
      </c>
      <c r="C14" s="174"/>
      <c r="D14" s="215" t="s">
        <v>52</v>
      </c>
      <c r="E14" s="215"/>
      <c r="F14" s="215"/>
      <c r="G14" s="215"/>
      <c r="H14" s="215"/>
      <c r="I14" s="215"/>
      <c r="J14" s="6"/>
      <c r="K14" s="5"/>
    </row>
    <row r="15" spans="1:11" ht="13.8" x14ac:dyDescent="0.3">
      <c r="A15" s="4"/>
      <c r="B15" s="10"/>
      <c r="C15" s="11"/>
      <c r="D15" s="11"/>
      <c r="E15" s="11"/>
      <c r="F15" s="11"/>
      <c r="G15" s="11"/>
      <c r="H15" s="11"/>
      <c r="I15" s="11"/>
      <c r="J15" s="6"/>
      <c r="K15" s="5"/>
    </row>
    <row r="16" spans="1:11" ht="15.6" x14ac:dyDescent="0.3">
      <c r="A16" s="4"/>
      <c r="B16" s="26" t="s">
        <v>5</v>
      </c>
      <c r="C16" s="16"/>
      <c r="D16" s="12"/>
      <c r="E16" s="12"/>
      <c r="F16" s="12"/>
      <c r="G16" s="11"/>
      <c r="H16" s="11"/>
      <c r="I16" s="11"/>
      <c r="J16" s="6"/>
      <c r="K16" s="5"/>
    </row>
    <row r="17" spans="1:11" ht="14.4" x14ac:dyDescent="0.3">
      <c r="A17" s="4"/>
      <c r="B17" s="178" t="s">
        <v>6</v>
      </c>
      <c r="C17" s="178"/>
      <c r="D17" s="69" t="s">
        <v>53</v>
      </c>
      <c r="E17" s="29"/>
      <c r="F17" s="29"/>
      <c r="G17" s="35"/>
      <c r="H17" s="35"/>
      <c r="I17" s="35"/>
      <c r="J17" s="6"/>
      <c r="K17" s="5"/>
    </row>
    <row r="18" spans="1:11" ht="14.4" x14ac:dyDescent="0.3">
      <c r="A18" s="4"/>
      <c r="B18" s="178" t="s">
        <v>13</v>
      </c>
      <c r="C18" s="178"/>
      <c r="D18" s="69" t="s">
        <v>54</v>
      </c>
      <c r="E18" s="29"/>
      <c r="F18" s="29"/>
      <c r="G18" s="35"/>
      <c r="H18" s="35"/>
      <c r="I18" s="35"/>
      <c r="J18" s="6"/>
      <c r="K18" s="5"/>
    </row>
    <row r="19" spans="1:11" ht="13.2" customHeight="1" x14ac:dyDescent="0.3">
      <c r="A19" s="4"/>
      <c r="B19" s="178" t="s">
        <v>1</v>
      </c>
      <c r="C19" s="178"/>
      <c r="D19" s="69" t="s">
        <v>55</v>
      </c>
      <c r="E19" s="29"/>
      <c r="F19" s="29"/>
      <c r="G19" s="35"/>
      <c r="H19" s="35"/>
      <c r="I19" s="35"/>
      <c r="J19" s="6"/>
      <c r="K19" s="5"/>
    </row>
    <row r="20" spans="1:11" ht="15.6" x14ac:dyDescent="0.3">
      <c r="A20" s="4"/>
      <c r="B20" s="13"/>
      <c r="C20" s="60"/>
      <c r="D20" s="11"/>
      <c r="E20" s="11"/>
      <c r="F20" s="11"/>
      <c r="G20" s="11"/>
      <c r="H20" s="11"/>
      <c r="I20" s="11"/>
      <c r="J20" s="6"/>
      <c r="K20" s="5"/>
    </row>
    <row r="21" spans="1:11" ht="15.6" x14ac:dyDescent="0.3">
      <c r="A21" s="4"/>
      <c r="B21" s="216" t="s">
        <v>9</v>
      </c>
      <c r="C21" s="216"/>
      <c r="D21" s="16"/>
      <c r="E21" s="16"/>
      <c r="F21" s="16"/>
      <c r="G21" s="16"/>
      <c r="H21" s="16"/>
      <c r="I21" s="16"/>
      <c r="J21" s="6"/>
      <c r="K21" s="5"/>
    </row>
    <row r="22" spans="1:11" ht="14.4" x14ac:dyDescent="0.3">
      <c r="A22" s="4"/>
      <c r="B22" s="216"/>
      <c r="C22" s="216"/>
      <c r="D22" s="20"/>
      <c r="E22" s="20"/>
      <c r="F22" s="20"/>
      <c r="G22" s="20"/>
      <c r="H22" s="20"/>
      <c r="I22" s="20"/>
      <c r="J22" s="6"/>
      <c r="K22" s="5"/>
    </row>
    <row r="23" spans="1:11" ht="8.4" customHeight="1" x14ac:dyDescent="0.3">
      <c r="A23" s="4"/>
      <c r="C23" s="64"/>
      <c r="D23" s="64"/>
      <c r="E23" s="64"/>
      <c r="F23" s="64"/>
      <c r="G23" s="64"/>
      <c r="H23" s="64"/>
      <c r="I23" s="64"/>
      <c r="J23" s="6"/>
      <c r="K23" s="5"/>
    </row>
    <row r="24" spans="1:11" ht="15.6" customHeight="1" x14ac:dyDescent="0.3">
      <c r="A24" s="4"/>
      <c r="B24" s="127" t="s">
        <v>12</v>
      </c>
      <c r="C24" s="127"/>
      <c r="D24" s="127"/>
      <c r="E24" s="127"/>
      <c r="F24" s="127"/>
      <c r="G24" s="127"/>
      <c r="H24" s="127"/>
      <c r="I24" s="127"/>
      <c r="J24" s="6"/>
      <c r="K24" s="5"/>
    </row>
    <row r="25" spans="1:11" ht="15.6" customHeight="1" x14ac:dyDescent="0.3">
      <c r="A25" s="4"/>
      <c r="B25" s="127"/>
      <c r="C25" s="127"/>
      <c r="D25" s="127"/>
      <c r="E25" s="127"/>
      <c r="F25" s="127"/>
      <c r="G25" s="127"/>
      <c r="H25" s="127"/>
      <c r="I25" s="127"/>
      <c r="J25" s="6"/>
      <c r="K25" s="5"/>
    </row>
    <row r="26" spans="1:11" ht="13.8" x14ac:dyDescent="0.3">
      <c r="A26" s="4"/>
      <c r="B26" s="128" t="s">
        <v>10</v>
      </c>
      <c r="C26" s="128"/>
      <c r="D26" s="128"/>
      <c r="E26" s="128"/>
      <c r="F26" s="128"/>
      <c r="G26" s="128"/>
      <c r="H26" s="128"/>
      <c r="I26" s="128"/>
      <c r="J26" s="6"/>
      <c r="K26" s="5"/>
    </row>
    <row r="27" spans="1:11" ht="15.6" customHeight="1" x14ac:dyDescent="0.3">
      <c r="A27" s="4"/>
      <c r="B27" s="127" t="s">
        <v>11</v>
      </c>
      <c r="C27" s="127"/>
      <c r="D27" s="127"/>
      <c r="E27" s="127"/>
      <c r="F27" s="127"/>
      <c r="G27" s="127"/>
      <c r="H27" s="127"/>
      <c r="I27" s="127"/>
      <c r="J27" s="6"/>
      <c r="K27" s="5"/>
    </row>
    <row r="28" spans="1:11" ht="15.6" customHeight="1" x14ac:dyDescent="0.3">
      <c r="A28" s="4"/>
      <c r="B28" s="127"/>
      <c r="C28" s="127"/>
      <c r="D28" s="127"/>
      <c r="E28" s="127"/>
      <c r="F28" s="127"/>
      <c r="G28" s="127"/>
      <c r="H28" s="127"/>
      <c r="I28" s="127"/>
      <c r="J28" s="6"/>
      <c r="K28" s="5"/>
    </row>
    <row r="29" spans="1:11" ht="22.95" customHeight="1" x14ac:dyDescent="0.3">
      <c r="A29" s="4"/>
      <c r="B29" s="10"/>
      <c r="C29" s="11"/>
      <c r="D29" s="20"/>
      <c r="E29" s="20"/>
      <c r="F29" s="20"/>
      <c r="G29" s="11"/>
      <c r="H29" s="11"/>
      <c r="I29" s="11"/>
      <c r="J29" s="6"/>
      <c r="K29" s="5"/>
    </row>
    <row r="30" spans="1:11" ht="15.6" customHeight="1" x14ac:dyDescent="0.3">
      <c r="A30" s="4"/>
      <c r="B30" s="69" t="s">
        <v>56</v>
      </c>
      <c r="C30" s="70"/>
      <c r="D30" s="30"/>
      <c r="E30" s="33"/>
      <c r="F30" s="33"/>
      <c r="G30" s="34"/>
      <c r="H30" s="11"/>
      <c r="I30" s="11"/>
      <c r="J30" s="6"/>
      <c r="K30" s="5"/>
    </row>
    <row r="31" spans="1:11" ht="15.6" x14ac:dyDescent="0.3">
      <c r="A31" s="4"/>
      <c r="B31" s="27"/>
      <c r="C31" s="27"/>
      <c r="D31" s="15"/>
      <c r="E31" s="15"/>
      <c r="F31" s="15"/>
      <c r="G31" s="11"/>
      <c r="H31" s="11"/>
      <c r="I31" s="11"/>
      <c r="J31" s="6"/>
      <c r="K31" s="5"/>
    </row>
    <row r="32" spans="1:11" ht="15.6" x14ac:dyDescent="0.3">
      <c r="A32" s="4"/>
      <c r="B32" s="10"/>
      <c r="C32" s="11"/>
      <c r="D32" s="15"/>
      <c r="E32" s="15"/>
      <c r="F32" s="15"/>
      <c r="G32" s="11"/>
      <c r="H32" s="11"/>
      <c r="I32" s="11"/>
      <c r="J32" s="6"/>
      <c r="K32" s="5"/>
    </row>
    <row r="33" spans="1:11" ht="2.4" customHeight="1" x14ac:dyDescent="0.3">
      <c r="A33" s="37"/>
      <c r="B33" s="38"/>
      <c r="C33" s="39"/>
      <c r="D33" s="39"/>
      <c r="E33" s="39"/>
      <c r="F33" s="39"/>
      <c r="G33" s="39"/>
      <c r="H33" s="39"/>
      <c r="I33" s="39"/>
      <c r="J33" s="40"/>
      <c r="K33" s="5"/>
    </row>
    <row r="34" spans="1:11" ht="38.4" customHeight="1" x14ac:dyDescent="0.3">
      <c r="A34" s="4"/>
      <c r="B34" s="100" t="s">
        <v>16</v>
      </c>
      <c r="C34" s="100"/>
      <c r="D34" s="100"/>
      <c r="E34" s="100"/>
      <c r="F34" s="100"/>
      <c r="G34" s="100"/>
      <c r="H34" s="100"/>
      <c r="I34" s="100"/>
      <c r="J34" s="6"/>
      <c r="K34" s="5"/>
    </row>
    <row r="35" spans="1:11" ht="11.4" customHeight="1" x14ac:dyDescent="0.3">
      <c r="A35" s="4"/>
      <c r="B35" s="10"/>
      <c r="C35" s="15"/>
      <c r="D35" s="15"/>
      <c r="E35" s="15"/>
      <c r="F35" s="15"/>
      <c r="G35" s="15"/>
      <c r="H35" s="15"/>
      <c r="I35" s="15"/>
      <c r="J35" s="6"/>
      <c r="K35" s="5"/>
    </row>
    <row r="36" spans="1:11" ht="15.6" customHeight="1" x14ac:dyDescent="0.3">
      <c r="A36" s="4"/>
      <c r="B36" s="148" t="s">
        <v>17</v>
      </c>
      <c r="C36" s="148"/>
      <c r="D36" s="213" t="str">
        <f>D18</f>
        <v>Festival vedy a techniky AMAVET, Bratislava</v>
      </c>
      <c r="E36" s="213"/>
      <c r="F36" s="213"/>
      <c r="G36" s="213"/>
      <c r="H36" s="213"/>
      <c r="I36" s="213"/>
      <c r="J36" s="6"/>
      <c r="K36" s="5"/>
    </row>
    <row r="37" spans="1:11" ht="14.4" customHeight="1" x14ac:dyDescent="0.3">
      <c r="A37" s="4"/>
      <c r="B37" s="148"/>
      <c r="C37" s="148"/>
      <c r="D37" s="213"/>
      <c r="E37" s="213"/>
      <c r="F37" s="213"/>
      <c r="G37" s="213"/>
      <c r="H37" s="213"/>
      <c r="I37" s="213"/>
      <c r="J37" s="6"/>
      <c r="K37" s="5"/>
    </row>
    <row r="38" spans="1:11" ht="15.6" customHeight="1" x14ac:dyDescent="0.3">
      <c r="A38" s="4"/>
      <c r="D38" s="71"/>
      <c r="E38" s="71"/>
      <c r="F38" s="71"/>
      <c r="G38" s="71"/>
      <c r="H38" s="71"/>
      <c r="I38" s="71"/>
      <c r="J38" s="6"/>
      <c r="K38" s="5"/>
    </row>
    <row r="39" spans="1:11" ht="13.8" x14ac:dyDescent="0.3">
      <c r="A39" s="4"/>
      <c r="B39" s="173" t="s">
        <v>23</v>
      </c>
      <c r="C39" s="173"/>
      <c r="D39" s="214" t="str">
        <f>D14</f>
        <v>Janko Mrkvička</v>
      </c>
      <c r="E39" s="214"/>
      <c r="F39" s="214"/>
      <c r="G39" s="214"/>
      <c r="H39" s="214"/>
      <c r="I39" s="214"/>
      <c r="J39" s="6"/>
      <c r="K39" s="5"/>
    </row>
    <row r="40" spans="1:11" ht="13.8" x14ac:dyDescent="0.3">
      <c r="A40" s="4"/>
      <c r="B40" s="173"/>
      <c r="C40" s="173"/>
      <c r="D40" s="214"/>
      <c r="E40" s="214"/>
      <c r="F40" s="214"/>
      <c r="G40" s="214"/>
      <c r="H40" s="214"/>
      <c r="I40" s="214"/>
      <c r="J40" s="6"/>
      <c r="K40" s="5"/>
    </row>
    <row r="41" spans="1:11" ht="15.6" x14ac:dyDescent="0.3">
      <c r="A41" s="4"/>
      <c r="B41" s="60" t="s">
        <v>21</v>
      </c>
      <c r="C41" s="22"/>
      <c r="D41" s="209" t="s">
        <v>57</v>
      </c>
      <c r="E41" s="209"/>
      <c r="F41" s="209"/>
      <c r="G41" s="209"/>
      <c r="H41" s="209"/>
      <c r="I41" s="209"/>
      <c r="J41" s="6"/>
      <c r="K41" s="5"/>
    </row>
    <row r="42" spans="1:11" ht="13.8" x14ac:dyDescent="0.3">
      <c r="A42" s="4"/>
      <c r="B42" s="24" t="s">
        <v>0</v>
      </c>
      <c r="C42" s="60"/>
      <c r="D42" s="210" t="s">
        <v>58</v>
      </c>
      <c r="E42" s="211"/>
      <c r="F42" s="211"/>
      <c r="G42" s="211"/>
      <c r="H42" s="211"/>
      <c r="I42" s="212"/>
      <c r="J42" s="6"/>
      <c r="K42" s="5"/>
    </row>
    <row r="43" spans="1:11" ht="13.8" x14ac:dyDescent="0.3">
      <c r="A43" s="4"/>
      <c r="B43" s="60" t="s">
        <v>35</v>
      </c>
      <c r="C43" s="60"/>
      <c r="D43" s="72" t="s">
        <v>59</v>
      </c>
      <c r="E43" s="73"/>
      <c r="F43" s="73"/>
      <c r="G43" s="73"/>
      <c r="H43" s="73"/>
      <c r="I43" s="73"/>
      <c r="J43" s="6"/>
      <c r="K43" s="5"/>
    </row>
    <row r="44" spans="1:11" ht="14.4" thickBot="1" x14ac:dyDescent="0.35">
      <c r="A44" s="4"/>
      <c r="B44" s="24"/>
      <c r="C44" s="11"/>
      <c r="D44" s="11"/>
      <c r="E44" s="11"/>
      <c r="F44" s="11"/>
      <c r="G44" s="11"/>
      <c r="H44" s="11"/>
      <c r="I44" s="11"/>
      <c r="J44" s="6"/>
      <c r="K44" s="5"/>
    </row>
    <row r="45" spans="1:11" ht="12.75" customHeight="1" x14ac:dyDescent="0.3">
      <c r="A45" s="132" t="s">
        <v>24</v>
      </c>
      <c r="B45" s="149" t="s">
        <v>60</v>
      </c>
      <c r="C45" s="150"/>
      <c r="D45" s="141" t="s">
        <v>31</v>
      </c>
      <c r="E45" s="105" t="s">
        <v>49</v>
      </c>
      <c r="F45" s="106"/>
      <c r="G45" s="107"/>
      <c r="H45" s="129" t="s">
        <v>32</v>
      </c>
      <c r="I45" s="134" t="s">
        <v>26</v>
      </c>
      <c r="J45" s="155"/>
      <c r="K45" s="5"/>
    </row>
    <row r="46" spans="1:11" ht="12.75" customHeight="1" x14ac:dyDescent="0.3">
      <c r="A46" s="133"/>
      <c r="B46" s="151"/>
      <c r="C46" s="152"/>
      <c r="D46" s="142"/>
      <c r="E46" s="156" t="s">
        <v>34</v>
      </c>
      <c r="F46" s="147" t="s">
        <v>25</v>
      </c>
      <c r="G46" s="147" t="s">
        <v>33</v>
      </c>
      <c r="H46" s="130"/>
      <c r="I46" s="135"/>
      <c r="J46" s="155"/>
      <c r="K46" s="5"/>
    </row>
    <row r="47" spans="1:11" ht="12.75" customHeight="1" x14ac:dyDescent="0.3">
      <c r="A47" s="133"/>
      <c r="B47" s="151"/>
      <c r="C47" s="152"/>
      <c r="D47" s="142"/>
      <c r="E47" s="157"/>
      <c r="F47" s="142"/>
      <c r="G47" s="142"/>
      <c r="H47" s="130"/>
      <c r="I47" s="135"/>
      <c r="J47" s="155"/>
      <c r="K47" s="5"/>
    </row>
    <row r="48" spans="1:11" ht="13.8" x14ac:dyDescent="0.3">
      <c r="A48" s="133"/>
      <c r="B48" s="153"/>
      <c r="C48" s="154"/>
      <c r="D48" s="143"/>
      <c r="E48" s="158"/>
      <c r="F48" s="143"/>
      <c r="G48" s="143"/>
      <c r="H48" s="131"/>
      <c r="I48" s="136"/>
      <c r="J48" s="155"/>
      <c r="K48" s="5"/>
    </row>
    <row r="49" spans="1:11" ht="13.8" x14ac:dyDescent="0.3">
      <c r="A49" s="74"/>
      <c r="B49" s="207"/>
      <c r="C49" s="208"/>
      <c r="D49" s="75" t="s">
        <v>27</v>
      </c>
      <c r="E49" s="76" t="s">
        <v>28</v>
      </c>
      <c r="F49" s="77" t="s">
        <v>28</v>
      </c>
      <c r="G49" s="77" t="s">
        <v>28</v>
      </c>
      <c r="H49" s="77" t="s">
        <v>28</v>
      </c>
      <c r="I49" s="78" t="s">
        <v>28</v>
      </c>
      <c r="J49" s="36"/>
      <c r="K49" s="5"/>
    </row>
    <row r="50" spans="1:11" ht="13.8" x14ac:dyDescent="0.3">
      <c r="A50" s="194">
        <v>43775</v>
      </c>
      <c r="B50" s="79" t="s">
        <v>29</v>
      </c>
      <c r="C50" s="80" t="s">
        <v>61</v>
      </c>
      <c r="D50" s="196">
        <v>139</v>
      </c>
      <c r="E50" s="198">
        <v>13.03</v>
      </c>
      <c r="F50" s="190">
        <v>0</v>
      </c>
      <c r="G50" s="190">
        <v>0</v>
      </c>
      <c r="H50" s="190">
        <v>0</v>
      </c>
      <c r="I50" s="192">
        <f>E50+F50+G50+H50</f>
        <v>13.03</v>
      </c>
      <c r="J50" s="162"/>
      <c r="K50" s="5"/>
    </row>
    <row r="51" spans="1:11" ht="13.8" x14ac:dyDescent="0.3">
      <c r="A51" s="203"/>
      <c r="B51" s="79" t="s">
        <v>30</v>
      </c>
      <c r="C51" s="80" t="s">
        <v>62</v>
      </c>
      <c r="D51" s="204"/>
      <c r="E51" s="205"/>
      <c r="F51" s="206"/>
      <c r="G51" s="191"/>
      <c r="H51" s="191"/>
      <c r="I51" s="193"/>
      <c r="J51" s="162"/>
      <c r="K51" s="5"/>
    </row>
    <row r="52" spans="1:11" ht="13.8" x14ac:dyDescent="0.3">
      <c r="A52" s="194">
        <v>43777</v>
      </c>
      <c r="B52" s="79" t="s">
        <v>29</v>
      </c>
      <c r="C52" s="80" t="s">
        <v>63</v>
      </c>
      <c r="D52" s="196">
        <v>139</v>
      </c>
      <c r="E52" s="198">
        <v>13.03</v>
      </c>
      <c r="F52" s="190">
        <v>0</v>
      </c>
      <c r="G52" s="190">
        <v>0</v>
      </c>
      <c r="H52" s="190">
        <v>0</v>
      </c>
      <c r="I52" s="201">
        <f>E52+F52+G52+H52</f>
        <v>13.03</v>
      </c>
      <c r="J52" s="161"/>
      <c r="K52" s="5"/>
    </row>
    <row r="53" spans="1:11" ht="15" customHeight="1" thickBot="1" x14ac:dyDescent="0.35">
      <c r="A53" s="195"/>
      <c r="B53" s="81" t="s">
        <v>30</v>
      </c>
      <c r="C53" s="82" t="s">
        <v>64</v>
      </c>
      <c r="D53" s="197"/>
      <c r="E53" s="199"/>
      <c r="F53" s="200"/>
      <c r="G53" s="200"/>
      <c r="H53" s="200"/>
      <c r="I53" s="202"/>
      <c r="J53" s="161"/>
      <c r="K53" s="5"/>
    </row>
    <row r="54" spans="1:11" ht="15.6" x14ac:dyDescent="0.3">
      <c r="A54" s="4"/>
      <c r="B54" s="25"/>
      <c r="C54" s="25"/>
      <c r="D54" s="25"/>
      <c r="E54" s="25"/>
      <c r="F54" s="25"/>
      <c r="G54" s="28"/>
      <c r="H54" s="28"/>
      <c r="I54" s="28"/>
      <c r="J54" s="6"/>
      <c r="K54" s="5"/>
    </row>
    <row r="55" spans="1:11" ht="17.399999999999999" customHeight="1" thickBot="1" x14ac:dyDescent="0.35">
      <c r="A55" s="4"/>
      <c r="B55" s="97" t="s">
        <v>47</v>
      </c>
      <c r="C55" s="97"/>
      <c r="D55" s="97"/>
      <c r="E55" s="97"/>
      <c r="F55" s="97"/>
      <c r="G55" s="97"/>
      <c r="H55" s="97"/>
      <c r="I55" s="97"/>
      <c r="J55" s="6"/>
      <c r="K55" s="5"/>
    </row>
    <row r="56" spans="1:11" ht="37.799999999999997" x14ac:dyDescent="0.3">
      <c r="A56" s="4"/>
      <c r="B56" s="52" t="s">
        <v>39</v>
      </c>
      <c r="C56" s="108" t="s">
        <v>65</v>
      </c>
      <c r="D56" s="109"/>
      <c r="E56" s="83" t="s">
        <v>66</v>
      </c>
      <c r="F56" s="83" t="s">
        <v>67</v>
      </c>
      <c r="G56" s="83" t="s">
        <v>68</v>
      </c>
      <c r="H56" s="116" t="s">
        <v>69</v>
      </c>
      <c r="I56" s="117"/>
      <c r="J56" s="51"/>
      <c r="K56" s="5"/>
    </row>
    <row r="57" spans="1:11" ht="13.8" x14ac:dyDescent="0.3">
      <c r="A57" s="4"/>
      <c r="B57" s="44"/>
      <c r="C57" s="110" t="s">
        <v>40</v>
      </c>
      <c r="D57" s="111"/>
      <c r="E57" s="53" t="s">
        <v>41</v>
      </c>
      <c r="F57" s="53" t="s">
        <v>42</v>
      </c>
      <c r="G57" s="101" t="s">
        <v>43</v>
      </c>
      <c r="H57" s="118"/>
      <c r="I57" s="119"/>
      <c r="J57" s="6"/>
      <c r="K57" s="5"/>
    </row>
    <row r="58" spans="1:11" ht="13.8" x14ac:dyDescent="0.3">
      <c r="A58" s="4"/>
      <c r="B58" s="45" t="s">
        <v>44</v>
      </c>
      <c r="C58" s="184">
        <f>D50</f>
        <v>139</v>
      </c>
      <c r="D58" s="185"/>
      <c r="E58" s="84">
        <v>7.5</v>
      </c>
      <c r="F58" s="85">
        <v>1.25</v>
      </c>
      <c r="G58" s="102"/>
      <c r="H58" s="186">
        <f>(C58*E58*F58/100)</f>
        <v>13.03125</v>
      </c>
      <c r="I58" s="187"/>
      <c r="J58" s="6"/>
      <c r="K58" s="5"/>
    </row>
    <row r="59" spans="1:11" ht="15" customHeight="1" thickBot="1" x14ac:dyDescent="0.35">
      <c r="A59" s="4"/>
      <c r="B59" s="48" t="s">
        <v>45</v>
      </c>
      <c r="C59" s="188">
        <f>D52</f>
        <v>139</v>
      </c>
      <c r="D59" s="189"/>
      <c r="E59" s="86">
        <v>7.5</v>
      </c>
      <c r="F59" s="87">
        <v>1.25</v>
      </c>
      <c r="G59" s="103"/>
      <c r="H59" s="180">
        <f>(C59*E59*F59/100)</f>
        <v>13.03125</v>
      </c>
      <c r="I59" s="181"/>
      <c r="J59" s="6"/>
      <c r="K59" s="5"/>
    </row>
    <row r="60" spans="1:11" ht="15.6" x14ac:dyDescent="0.3">
      <c r="A60" s="4"/>
      <c r="B60" s="42"/>
      <c r="C60" s="42"/>
      <c r="D60" s="42"/>
      <c r="E60" s="23"/>
      <c r="F60" s="23"/>
      <c r="G60" s="23"/>
      <c r="H60" s="23"/>
      <c r="I60" s="23"/>
      <c r="J60" s="6"/>
      <c r="K60" s="5"/>
    </row>
    <row r="61" spans="1:11" ht="15.6" x14ac:dyDescent="0.3">
      <c r="A61" s="4"/>
      <c r="B61" s="24" t="s">
        <v>37</v>
      </c>
      <c r="C61" s="88" t="s">
        <v>38</v>
      </c>
      <c r="D61" s="23"/>
      <c r="E61" s="23"/>
      <c r="F61" s="23"/>
      <c r="G61" s="5"/>
      <c r="H61" s="5"/>
      <c r="I61" s="5"/>
      <c r="J61" s="6"/>
      <c r="K61" s="5"/>
    </row>
    <row r="62" spans="1:11" ht="15.6" customHeight="1" x14ac:dyDescent="0.3">
      <c r="A62" s="4"/>
      <c r="B62" s="89"/>
      <c r="C62" s="88" t="s">
        <v>48</v>
      </c>
      <c r="D62" s="23"/>
      <c r="E62" s="23"/>
      <c r="F62" s="23"/>
      <c r="G62" s="23"/>
      <c r="H62" s="23"/>
      <c r="I62" s="23"/>
      <c r="J62" s="6"/>
      <c r="K62" s="5"/>
    </row>
    <row r="63" spans="1:11" ht="13.8" x14ac:dyDescent="0.3">
      <c r="A63" s="4"/>
      <c r="B63" s="25"/>
      <c r="C63" s="25"/>
      <c r="D63" s="25"/>
      <c r="E63" s="25"/>
      <c r="F63" s="25"/>
      <c r="G63" s="5"/>
      <c r="H63" s="5"/>
      <c r="I63" s="5"/>
      <c r="J63" s="6"/>
      <c r="K63" s="5"/>
    </row>
    <row r="64" spans="1:11" ht="13.8" x14ac:dyDescent="0.3">
      <c r="A64" s="4"/>
      <c r="B64" s="96" t="s">
        <v>36</v>
      </c>
      <c r="C64" s="96"/>
      <c r="D64" s="96"/>
      <c r="E64" s="182">
        <f>I50+I52</f>
        <v>26.06</v>
      </c>
      <c r="F64" s="97" t="s">
        <v>46</v>
      </c>
      <c r="G64" s="5"/>
      <c r="H64" s="5"/>
      <c r="I64" s="90"/>
      <c r="J64" s="6"/>
      <c r="K64" s="5"/>
    </row>
    <row r="65" spans="1:11" ht="14.4" thickBot="1" x14ac:dyDescent="0.35">
      <c r="A65" s="4"/>
      <c r="B65" s="96"/>
      <c r="C65" s="96"/>
      <c r="D65" s="96"/>
      <c r="E65" s="183"/>
      <c r="F65" s="97"/>
      <c r="G65" s="5"/>
      <c r="H65" s="5"/>
      <c r="I65" s="5"/>
      <c r="J65" s="6"/>
      <c r="K65" s="5"/>
    </row>
    <row r="66" spans="1:11" ht="16.2" thickTop="1" x14ac:dyDescent="0.3">
      <c r="A66" s="4"/>
      <c r="B66" s="59"/>
      <c r="C66" s="59"/>
      <c r="D66" s="59"/>
      <c r="E66" s="43"/>
      <c r="F66" s="25"/>
      <c r="G66" s="5"/>
      <c r="H66" s="5"/>
      <c r="I66" s="5"/>
      <c r="J66" s="6"/>
      <c r="K66" s="5"/>
    </row>
    <row r="67" spans="1:11" ht="13.8" x14ac:dyDescent="0.3">
      <c r="A67" s="4"/>
      <c r="B67" s="25"/>
      <c r="C67" s="25"/>
      <c r="D67" s="25"/>
      <c r="E67" s="25"/>
      <c r="F67" s="25"/>
      <c r="G67" s="5"/>
      <c r="H67" s="5"/>
      <c r="I67" s="5"/>
      <c r="J67" s="6"/>
      <c r="K67" s="5"/>
    </row>
    <row r="68" spans="1:11" ht="13.8" x14ac:dyDescent="0.3">
      <c r="A68" s="4"/>
      <c r="B68" s="25"/>
      <c r="C68" s="25"/>
      <c r="D68" s="25"/>
      <c r="E68" s="25"/>
      <c r="F68" s="25"/>
      <c r="G68" s="5"/>
      <c r="H68" s="5"/>
      <c r="I68" s="5"/>
      <c r="J68" s="6"/>
      <c r="K68" s="5"/>
    </row>
    <row r="69" spans="1:11" ht="13.8" x14ac:dyDescent="0.3">
      <c r="A69" s="4"/>
      <c r="B69" s="25"/>
      <c r="C69" s="25"/>
      <c r="D69" s="25"/>
      <c r="E69" s="25"/>
      <c r="F69" s="25"/>
      <c r="G69" s="5"/>
      <c r="H69" s="5"/>
      <c r="I69" s="5"/>
      <c r="J69" s="6"/>
      <c r="K69" s="5"/>
    </row>
    <row r="70" spans="1:11" ht="13.8" x14ac:dyDescent="0.3">
      <c r="A70" s="4"/>
      <c r="B70" s="11"/>
      <c r="C70" s="11"/>
      <c r="D70" s="11"/>
      <c r="E70" s="11"/>
      <c r="F70" s="11"/>
      <c r="G70" s="11"/>
      <c r="H70" s="11"/>
      <c r="I70" s="11"/>
      <c r="J70" s="6"/>
      <c r="K70" s="5"/>
    </row>
    <row r="71" spans="1:11" ht="14.4" thickBot="1" x14ac:dyDescent="0.35">
      <c r="A71" s="17"/>
      <c r="B71" s="18"/>
      <c r="C71" s="18"/>
      <c r="D71" s="18"/>
      <c r="E71" s="18"/>
      <c r="F71" s="18"/>
      <c r="G71" s="18"/>
      <c r="H71" s="18"/>
      <c r="I71" s="18"/>
      <c r="J71" s="19"/>
      <c r="K71" s="5"/>
    </row>
  </sheetData>
  <sheetProtection algorithmName="SHA-512" hashValue="oYw7gU0NW7CqiHuMxY0s1gt2xdy8pHWZPqRr/jXrmHWT5/2l+mf2hv5/9vST86v5UpWhkP6PVF37sff7uCmNRA==" saltValue="oWFyD6+dLDMoNqPV5ly+ZQ==" spinCount="100000" sheet="1" objects="1" scenarios="1" selectLockedCells="1" selectUnlockedCells="1"/>
  <mergeCells count="60">
    <mergeCell ref="B26:I26"/>
    <mergeCell ref="B7:I8"/>
    <mergeCell ref="B10:I10"/>
    <mergeCell ref="B11:I11"/>
    <mergeCell ref="B12:C12"/>
    <mergeCell ref="B14:C14"/>
    <mergeCell ref="D14:I14"/>
    <mergeCell ref="B17:C17"/>
    <mergeCell ref="B18:C18"/>
    <mergeCell ref="B19:C19"/>
    <mergeCell ref="B21:C22"/>
    <mergeCell ref="B24:I25"/>
    <mergeCell ref="B27:I28"/>
    <mergeCell ref="B34:I34"/>
    <mergeCell ref="B36:C37"/>
    <mergeCell ref="D36:I37"/>
    <mergeCell ref="B39:C40"/>
    <mergeCell ref="D39:I40"/>
    <mergeCell ref="D41:I41"/>
    <mergeCell ref="D42:I42"/>
    <mergeCell ref="A45:A48"/>
    <mergeCell ref="B45:C48"/>
    <mergeCell ref="D45:D48"/>
    <mergeCell ref="E45:G45"/>
    <mergeCell ref="H45:H48"/>
    <mergeCell ref="I45:I48"/>
    <mergeCell ref="J45:J48"/>
    <mergeCell ref="E46:E48"/>
    <mergeCell ref="F46:F48"/>
    <mergeCell ref="G46:G48"/>
    <mergeCell ref="B49:C49"/>
    <mergeCell ref="H50:H51"/>
    <mergeCell ref="I50:I51"/>
    <mergeCell ref="J50:J51"/>
    <mergeCell ref="A52:A53"/>
    <mergeCell ref="D52:D53"/>
    <mergeCell ref="E52:E53"/>
    <mergeCell ref="F52:F53"/>
    <mergeCell ref="G52:G53"/>
    <mergeCell ref="H52:H53"/>
    <mergeCell ref="I52:I53"/>
    <mergeCell ref="A50:A51"/>
    <mergeCell ref="D50:D51"/>
    <mergeCell ref="E50:E51"/>
    <mergeCell ref="F50:F51"/>
    <mergeCell ref="G50:G51"/>
    <mergeCell ref="H59:I59"/>
    <mergeCell ref="B64:D65"/>
    <mergeCell ref="E64:E65"/>
    <mergeCell ref="F64:F65"/>
    <mergeCell ref="J52:J53"/>
    <mergeCell ref="B55:I55"/>
    <mergeCell ref="C56:D56"/>
    <mergeCell ref="H56:I56"/>
    <mergeCell ref="C57:D57"/>
    <mergeCell ref="G57:G59"/>
    <mergeCell ref="H57:I57"/>
    <mergeCell ref="C58:D58"/>
    <mergeCell ref="H58:I58"/>
    <mergeCell ref="C59:D59"/>
  </mergeCells>
  <pageMargins left="3.937007874015748E-2" right="3.937007874015748E-2" top="0.35433070866141736" bottom="0.35433070866141736" header="0.31496062992125984" footer="0.31496062992125984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99060</xdr:colOff>
                    <xdr:row>20</xdr:row>
                    <xdr:rowOff>0</xdr:rowOff>
                  </from>
                  <to>
                    <xdr:col>3</xdr:col>
                    <xdr:colOff>1432560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1341120</xdr:colOff>
                    <xdr:row>19</xdr:row>
                    <xdr:rowOff>198120</xdr:rowOff>
                  </from>
                  <to>
                    <xdr:col>4</xdr:col>
                    <xdr:colOff>1341120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106680</xdr:colOff>
                    <xdr:row>21</xdr:row>
                    <xdr:rowOff>0</xdr:rowOff>
                  </from>
                  <to>
                    <xdr:col>4</xdr:col>
                    <xdr:colOff>274320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1508760</xdr:colOff>
                    <xdr:row>19</xdr:row>
                    <xdr:rowOff>190500</xdr:rowOff>
                  </from>
                  <to>
                    <xdr:col>6</xdr:col>
                    <xdr:colOff>350520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</xdr:col>
                    <xdr:colOff>1508760</xdr:colOff>
                    <xdr:row>21</xdr:row>
                    <xdr:rowOff>0</xdr:rowOff>
                  </from>
                  <to>
                    <xdr:col>7</xdr:col>
                    <xdr:colOff>45720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5A1A-F143-44E8-9F33-E14A35BB9676}">
  <sheetPr>
    <tabColor theme="5" tint="-0.249977111117893"/>
    <pageSetUpPr fitToPage="1"/>
  </sheetPr>
  <dimension ref="A6:K71"/>
  <sheetViews>
    <sheetView topLeftCell="A4" zoomScale="99" zoomScaleNormal="99" workbookViewId="0">
      <selection activeCell="M62" sqref="M62"/>
    </sheetView>
  </sheetViews>
  <sheetFormatPr defaultColWidth="8.88671875" defaultRowHeight="13.2" x14ac:dyDescent="0.25"/>
  <cols>
    <col min="1" max="1" width="9.44140625" style="1" customWidth="1"/>
    <col min="2" max="2" width="7.6640625" style="1" customWidth="1"/>
    <col min="3" max="3" width="19.5546875" style="1" customWidth="1"/>
    <col min="4" max="4" width="26.5546875" style="1" customWidth="1"/>
    <col min="5" max="5" width="22.6640625" style="1" customWidth="1"/>
    <col min="6" max="6" width="14.6640625" style="1" customWidth="1"/>
    <col min="7" max="7" width="12.88671875" style="1" customWidth="1"/>
    <col min="8" max="9" width="8.33203125" style="1" customWidth="1"/>
    <col min="10" max="10" width="9.109375" style="1" customWidth="1"/>
    <col min="11" max="11" width="5.6640625" style="1" customWidth="1"/>
    <col min="12" max="16384" width="8.88671875" style="1"/>
  </cols>
  <sheetData>
    <row r="6" spans="1:11" ht="13.2" customHeight="1" thickBot="1" x14ac:dyDescent="0.3"/>
    <row r="7" spans="1:11" ht="21" customHeight="1" x14ac:dyDescent="0.4">
      <c r="A7" s="54"/>
      <c r="B7" s="172" t="s">
        <v>2</v>
      </c>
      <c r="C7" s="172"/>
      <c r="D7" s="172"/>
      <c r="E7" s="172"/>
      <c r="F7" s="172"/>
      <c r="G7" s="172"/>
      <c r="H7" s="172"/>
      <c r="I7" s="172"/>
      <c r="J7" s="55"/>
      <c r="K7" s="5"/>
    </row>
    <row r="8" spans="1:11" ht="16.2" customHeight="1" x14ac:dyDescent="0.4">
      <c r="A8" s="56"/>
      <c r="B8" s="100"/>
      <c r="C8" s="100"/>
      <c r="D8" s="100"/>
      <c r="E8" s="100"/>
      <c r="F8" s="100"/>
      <c r="G8" s="100"/>
      <c r="H8" s="100"/>
      <c r="I8" s="100"/>
      <c r="J8" s="57"/>
      <c r="K8" s="5"/>
    </row>
    <row r="9" spans="1:11" ht="10.199999999999999" customHeight="1" x14ac:dyDescent="0.3">
      <c r="A9" s="4"/>
      <c r="B9" s="66"/>
      <c r="C9" s="66"/>
      <c r="D9" s="8"/>
      <c r="E9" s="8"/>
      <c r="F9" s="8"/>
      <c r="G9" s="5"/>
      <c r="H9" s="5"/>
      <c r="I9" s="5"/>
      <c r="J9" s="6"/>
      <c r="K9" s="5"/>
    </row>
    <row r="10" spans="1:11" ht="13.8" x14ac:dyDescent="0.3">
      <c r="A10" s="4"/>
      <c r="B10" s="177" t="s">
        <v>4</v>
      </c>
      <c r="C10" s="177"/>
      <c r="D10" s="177"/>
      <c r="E10" s="177"/>
      <c r="F10" s="177"/>
      <c r="G10" s="177"/>
      <c r="H10" s="177"/>
      <c r="I10" s="177"/>
      <c r="J10" s="6"/>
      <c r="K10" s="5"/>
    </row>
    <row r="11" spans="1:11" ht="14.4" customHeight="1" x14ac:dyDescent="0.3">
      <c r="A11" s="4"/>
      <c r="B11" s="171" t="s">
        <v>3</v>
      </c>
      <c r="C11" s="171"/>
      <c r="D11" s="171"/>
      <c r="E11" s="171"/>
      <c r="F11" s="171"/>
      <c r="G11" s="171"/>
      <c r="H11" s="171"/>
      <c r="I11" s="171"/>
      <c r="J11" s="6"/>
      <c r="K11" s="5"/>
    </row>
    <row r="12" spans="1:11" ht="14.4" x14ac:dyDescent="0.3">
      <c r="A12" s="4"/>
      <c r="B12" s="174" t="s">
        <v>7</v>
      </c>
      <c r="C12" s="174"/>
      <c r="D12" s="3" t="s">
        <v>15</v>
      </c>
      <c r="E12" s="3"/>
      <c r="F12" s="3"/>
      <c r="G12" s="5"/>
      <c r="H12" s="5"/>
      <c r="I12" s="5"/>
      <c r="J12" s="6"/>
      <c r="K12" s="5"/>
    </row>
    <row r="13" spans="1:11" ht="10.199999999999999" customHeight="1" x14ac:dyDescent="0.3">
      <c r="A13" s="4"/>
      <c r="B13" s="9"/>
      <c r="C13" s="5"/>
      <c r="D13" s="65"/>
      <c r="E13" s="65"/>
      <c r="F13" s="65"/>
      <c r="G13" s="5"/>
      <c r="H13" s="5"/>
      <c r="I13" s="5"/>
      <c r="J13" s="6"/>
      <c r="K13" s="5"/>
    </row>
    <row r="14" spans="1:11" ht="14.4" customHeight="1" x14ac:dyDescent="0.3">
      <c r="A14" s="4"/>
      <c r="B14" s="174" t="s">
        <v>8</v>
      </c>
      <c r="C14" s="174"/>
      <c r="D14" s="215" t="s">
        <v>52</v>
      </c>
      <c r="E14" s="215"/>
      <c r="F14" s="215"/>
      <c r="G14" s="215"/>
      <c r="H14" s="215"/>
      <c r="I14" s="215"/>
      <c r="J14" s="6"/>
      <c r="K14" s="5"/>
    </row>
    <row r="15" spans="1:11" ht="13.8" x14ac:dyDescent="0.3">
      <c r="A15" s="4"/>
      <c r="B15" s="10"/>
      <c r="C15" s="11"/>
      <c r="D15" s="11"/>
      <c r="E15" s="11"/>
      <c r="F15" s="11"/>
      <c r="G15" s="11"/>
      <c r="H15" s="11"/>
      <c r="I15" s="11"/>
      <c r="J15" s="6"/>
      <c r="K15" s="5"/>
    </row>
    <row r="16" spans="1:11" ht="15.6" x14ac:dyDescent="0.3">
      <c r="A16" s="4"/>
      <c r="B16" s="26" t="s">
        <v>5</v>
      </c>
      <c r="C16" s="16"/>
      <c r="D16" s="12"/>
      <c r="E16" s="12"/>
      <c r="F16" s="12"/>
      <c r="G16" s="11"/>
      <c r="H16" s="11"/>
      <c r="I16" s="11"/>
      <c r="J16" s="6"/>
      <c r="K16" s="5"/>
    </row>
    <row r="17" spans="1:11" ht="14.4" x14ac:dyDescent="0.3">
      <c r="A17" s="4"/>
      <c r="B17" s="178" t="s">
        <v>6</v>
      </c>
      <c r="C17" s="178"/>
      <c r="D17" s="69" t="s">
        <v>53</v>
      </c>
      <c r="E17" s="29"/>
      <c r="F17" s="29"/>
      <c r="G17" s="35"/>
      <c r="H17" s="35"/>
      <c r="I17" s="35"/>
      <c r="J17" s="6"/>
      <c r="K17" s="5"/>
    </row>
    <row r="18" spans="1:11" ht="14.4" x14ac:dyDescent="0.3">
      <c r="A18" s="4"/>
      <c r="B18" s="178" t="s">
        <v>13</v>
      </c>
      <c r="C18" s="178"/>
      <c r="D18" s="69" t="s">
        <v>54</v>
      </c>
      <c r="E18" s="29"/>
      <c r="F18" s="29"/>
      <c r="G18" s="35"/>
      <c r="H18" s="35"/>
      <c r="I18" s="35"/>
      <c r="J18" s="6"/>
      <c r="K18" s="5"/>
    </row>
    <row r="19" spans="1:11" ht="13.2" customHeight="1" x14ac:dyDescent="0.3">
      <c r="A19" s="4"/>
      <c r="B19" s="178" t="s">
        <v>1</v>
      </c>
      <c r="C19" s="178"/>
      <c r="D19" s="69" t="s">
        <v>55</v>
      </c>
      <c r="E19" s="29"/>
      <c r="F19" s="29"/>
      <c r="G19" s="35"/>
      <c r="H19" s="35"/>
      <c r="I19" s="35"/>
      <c r="J19" s="6"/>
      <c r="K19" s="5"/>
    </row>
    <row r="20" spans="1:11" ht="15.6" x14ac:dyDescent="0.3">
      <c r="A20" s="4"/>
      <c r="B20" s="13"/>
      <c r="C20" s="67"/>
      <c r="D20" s="11"/>
      <c r="E20" s="11"/>
      <c r="F20" s="11"/>
      <c r="G20" s="11"/>
      <c r="H20" s="11"/>
      <c r="I20" s="11"/>
      <c r="J20" s="6"/>
      <c r="K20" s="5"/>
    </row>
    <row r="21" spans="1:11" ht="15.6" x14ac:dyDescent="0.3">
      <c r="A21" s="4"/>
      <c r="B21" s="216" t="s">
        <v>9</v>
      </c>
      <c r="C21" s="216"/>
      <c r="D21" s="16"/>
      <c r="E21" s="16"/>
      <c r="F21" s="16"/>
      <c r="G21" s="16"/>
      <c r="H21" s="16"/>
      <c r="I21" s="16"/>
      <c r="J21" s="6"/>
      <c r="K21" s="5"/>
    </row>
    <row r="22" spans="1:11" ht="14.4" x14ac:dyDescent="0.3">
      <c r="A22" s="4"/>
      <c r="B22" s="216"/>
      <c r="C22" s="216"/>
      <c r="D22" s="20"/>
      <c r="E22" s="20"/>
      <c r="F22" s="20"/>
      <c r="G22" s="20"/>
      <c r="H22" s="20"/>
      <c r="I22" s="20"/>
      <c r="J22" s="6"/>
      <c r="K22" s="5"/>
    </row>
    <row r="23" spans="1:11" ht="8.4" customHeight="1" x14ac:dyDescent="0.3">
      <c r="A23" s="4"/>
      <c r="C23" s="64"/>
      <c r="D23" s="64"/>
      <c r="E23" s="64"/>
      <c r="F23" s="64"/>
      <c r="G23" s="64"/>
      <c r="H23" s="64"/>
      <c r="I23" s="64"/>
      <c r="J23" s="6"/>
      <c r="K23" s="5"/>
    </row>
    <row r="24" spans="1:11" ht="15.6" customHeight="1" x14ac:dyDescent="0.3">
      <c r="A24" s="4"/>
      <c r="B24" s="127" t="s">
        <v>12</v>
      </c>
      <c r="C24" s="127"/>
      <c r="D24" s="127"/>
      <c r="E24" s="127"/>
      <c r="F24" s="127"/>
      <c r="G24" s="127"/>
      <c r="H24" s="127"/>
      <c r="I24" s="127"/>
      <c r="J24" s="6"/>
      <c r="K24" s="5"/>
    </row>
    <row r="25" spans="1:11" ht="15.6" customHeight="1" x14ac:dyDescent="0.3">
      <c r="A25" s="4"/>
      <c r="B25" s="127"/>
      <c r="C25" s="127"/>
      <c r="D25" s="127"/>
      <c r="E25" s="127"/>
      <c r="F25" s="127"/>
      <c r="G25" s="127"/>
      <c r="H25" s="127"/>
      <c r="I25" s="127"/>
      <c r="J25" s="6"/>
      <c r="K25" s="5"/>
    </row>
    <row r="26" spans="1:11" ht="13.8" x14ac:dyDescent="0.3">
      <c r="A26" s="4"/>
      <c r="B26" s="128" t="s">
        <v>10</v>
      </c>
      <c r="C26" s="128"/>
      <c r="D26" s="128"/>
      <c r="E26" s="128"/>
      <c r="F26" s="128"/>
      <c r="G26" s="128"/>
      <c r="H26" s="128"/>
      <c r="I26" s="128"/>
      <c r="J26" s="6"/>
      <c r="K26" s="5"/>
    </row>
    <row r="27" spans="1:11" ht="15.6" customHeight="1" x14ac:dyDescent="0.3">
      <c r="A27" s="4"/>
      <c r="B27" s="127" t="s">
        <v>11</v>
      </c>
      <c r="C27" s="127"/>
      <c r="D27" s="127"/>
      <c r="E27" s="127"/>
      <c r="F27" s="127"/>
      <c r="G27" s="127"/>
      <c r="H27" s="127"/>
      <c r="I27" s="127"/>
      <c r="J27" s="6"/>
      <c r="K27" s="5"/>
    </row>
    <row r="28" spans="1:11" ht="15.6" customHeight="1" x14ac:dyDescent="0.3">
      <c r="A28" s="4"/>
      <c r="B28" s="127"/>
      <c r="C28" s="127"/>
      <c r="D28" s="127"/>
      <c r="E28" s="127"/>
      <c r="F28" s="127"/>
      <c r="G28" s="127"/>
      <c r="H28" s="127"/>
      <c r="I28" s="127"/>
      <c r="J28" s="6"/>
      <c r="K28" s="5"/>
    </row>
    <row r="29" spans="1:11" ht="22.95" customHeight="1" x14ac:dyDescent="0.3">
      <c r="A29" s="4"/>
      <c r="B29" s="10"/>
      <c r="C29" s="11"/>
      <c r="D29" s="20"/>
      <c r="E29" s="20"/>
      <c r="F29" s="20"/>
      <c r="G29" s="11"/>
      <c r="H29" s="11"/>
      <c r="I29" s="11"/>
      <c r="J29" s="6"/>
      <c r="K29" s="5"/>
    </row>
    <row r="30" spans="1:11" ht="15.6" customHeight="1" x14ac:dyDescent="0.3">
      <c r="A30" s="4"/>
      <c r="B30" s="69" t="s">
        <v>56</v>
      </c>
      <c r="C30" s="70"/>
      <c r="D30" s="30"/>
      <c r="E30" s="33"/>
      <c r="F30" s="33"/>
      <c r="G30" s="34"/>
      <c r="H30" s="11"/>
      <c r="I30" s="11"/>
      <c r="J30" s="6"/>
      <c r="K30" s="5"/>
    </row>
    <row r="31" spans="1:11" ht="15.6" x14ac:dyDescent="0.3">
      <c r="A31" s="4"/>
      <c r="B31" s="27"/>
      <c r="C31" s="27"/>
      <c r="D31" s="15"/>
      <c r="E31" s="15"/>
      <c r="F31" s="15"/>
      <c r="G31" s="11"/>
      <c r="H31" s="11"/>
      <c r="I31" s="11"/>
      <c r="J31" s="6"/>
      <c r="K31" s="5"/>
    </row>
    <row r="32" spans="1:11" ht="15.6" x14ac:dyDescent="0.3">
      <c r="A32" s="4"/>
      <c r="B32" s="10"/>
      <c r="C32" s="11"/>
      <c r="D32" s="15"/>
      <c r="E32" s="15"/>
      <c r="F32" s="15"/>
      <c r="G32" s="11"/>
      <c r="H32" s="11"/>
      <c r="I32" s="11"/>
      <c r="J32" s="6"/>
      <c r="K32" s="5"/>
    </row>
    <row r="33" spans="1:11" ht="2.4" customHeight="1" x14ac:dyDescent="0.3">
      <c r="A33" s="37"/>
      <c r="B33" s="38"/>
      <c r="C33" s="39"/>
      <c r="D33" s="39"/>
      <c r="E33" s="39"/>
      <c r="F33" s="39"/>
      <c r="G33" s="39"/>
      <c r="H33" s="39"/>
      <c r="I33" s="39"/>
      <c r="J33" s="40"/>
      <c r="K33" s="5"/>
    </row>
    <row r="34" spans="1:11" ht="38.4" customHeight="1" x14ac:dyDescent="0.3">
      <c r="A34" s="4"/>
      <c r="B34" s="100" t="s">
        <v>16</v>
      </c>
      <c r="C34" s="100"/>
      <c r="D34" s="100"/>
      <c r="E34" s="100"/>
      <c r="F34" s="100"/>
      <c r="G34" s="100"/>
      <c r="H34" s="100"/>
      <c r="I34" s="100"/>
      <c r="J34" s="6"/>
      <c r="K34" s="5"/>
    </row>
    <row r="35" spans="1:11" ht="11.4" customHeight="1" x14ac:dyDescent="0.3">
      <c r="A35" s="4"/>
      <c r="B35" s="10"/>
      <c r="C35" s="15"/>
      <c r="D35" s="15"/>
      <c r="E35" s="15"/>
      <c r="F35" s="15"/>
      <c r="G35" s="15"/>
      <c r="H35" s="15"/>
      <c r="I35" s="15"/>
      <c r="J35" s="6"/>
      <c r="K35" s="5"/>
    </row>
    <row r="36" spans="1:11" ht="15.6" customHeight="1" x14ac:dyDescent="0.3">
      <c r="A36" s="4"/>
      <c r="B36" s="148" t="s">
        <v>17</v>
      </c>
      <c r="C36" s="148"/>
      <c r="D36" s="213" t="str">
        <f>D18</f>
        <v>Festival vedy a techniky AMAVET, Bratislava</v>
      </c>
      <c r="E36" s="213"/>
      <c r="F36" s="213"/>
      <c r="G36" s="213"/>
      <c r="H36" s="213"/>
      <c r="I36" s="213"/>
      <c r="J36" s="6"/>
      <c r="K36" s="5"/>
    </row>
    <row r="37" spans="1:11" ht="14.4" customHeight="1" x14ac:dyDescent="0.3">
      <c r="A37" s="4"/>
      <c r="B37" s="148"/>
      <c r="C37" s="148"/>
      <c r="D37" s="213"/>
      <c r="E37" s="213"/>
      <c r="F37" s="213"/>
      <c r="G37" s="213"/>
      <c r="H37" s="213"/>
      <c r="I37" s="213"/>
      <c r="J37" s="6"/>
      <c r="K37" s="5"/>
    </row>
    <row r="38" spans="1:11" ht="15.6" customHeight="1" x14ac:dyDescent="0.3">
      <c r="A38" s="4"/>
      <c r="D38" s="71"/>
      <c r="E38" s="71"/>
      <c r="F38" s="71"/>
      <c r="G38" s="71"/>
      <c r="H38" s="71"/>
      <c r="I38" s="71"/>
      <c r="J38" s="6"/>
      <c r="K38" s="5"/>
    </row>
    <row r="39" spans="1:11" ht="13.8" x14ac:dyDescent="0.3">
      <c r="A39" s="4"/>
      <c r="B39" s="173" t="s">
        <v>23</v>
      </c>
      <c r="C39" s="173"/>
      <c r="D39" s="214" t="str">
        <f>D14</f>
        <v>Janko Mrkvička</v>
      </c>
      <c r="E39" s="214"/>
      <c r="F39" s="214"/>
      <c r="G39" s="214"/>
      <c r="H39" s="214"/>
      <c r="I39" s="214"/>
      <c r="J39" s="6"/>
      <c r="K39" s="5"/>
    </row>
    <row r="40" spans="1:11" ht="13.8" x14ac:dyDescent="0.3">
      <c r="A40" s="4"/>
      <c r="B40" s="173"/>
      <c r="C40" s="173"/>
      <c r="D40" s="214"/>
      <c r="E40" s="214"/>
      <c r="F40" s="214"/>
      <c r="G40" s="214"/>
      <c r="H40" s="214"/>
      <c r="I40" s="214"/>
      <c r="J40" s="6"/>
      <c r="K40" s="5"/>
    </row>
    <row r="41" spans="1:11" ht="15.6" x14ac:dyDescent="0.3">
      <c r="A41" s="4"/>
      <c r="B41" s="67" t="s">
        <v>21</v>
      </c>
      <c r="C41" s="22"/>
      <c r="D41" s="209" t="s">
        <v>57</v>
      </c>
      <c r="E41" s="209"/>
      <c r="F41" s="209"/>
      <c r="G41" s="209"/>
      <c r="H41" s="209"/>
      <c r="I41" s="209"/>
      <c r="J41" s="6"/>
      <c r="K41" s="5"/>
    </row>
    <row r="42" spans="1:11" ht="13.8" x14ac:dyDescent="0.3">
      <c r="A42" s="4"/>
      <c r="B42" s="24" t="s">
        <v>0</v>
      </c>
      <c r="C42" s="67"/>
      <c r="D42" s="210" t="s">
        <v>58</v>
      </c>
      <c r="E42" s="211"/>
      <c r="F42" s="211"/>
      <c r="G42" s="211"/>
      <c r="H42" s="211"/>
      <c r="I42" s="212"/>
      <c r="J42" s="6"/>
      <c r="K42" s="5"/>
    </row>
    <row r="43" spans="1:11" ht="13.8" x14ac:dyDescent="0.3">
      <c r="A43" s="4"/>
      <c r="B43" s="67" t="s">
        <v>35</v>
      </c>
      <c r="C43" s="67"/>
      <c r="D43" s="72"/>
      <c r="E43" s="73"/>
      <c r="F43" s="73"/>
      <c r="G43" s="73"/>
      <c r="H43" s="73"/>
      <c r="I43" s="73"/>
      <c r="J43" s="6"/>
      <c r="K43" s="5"/>
    </row>
    <row r="44" spans="1:11" ht="14.4" thickBot="1" x14ac:dyDescent="0.35">
      <c r="A44" s="4"/>
      <c r="B44" s="24"/>
      <c r="C44" s="11"/>
      <c r="D44" s="11"/>
      <c r="E44" s="11"/>
      <c r="F44" s="11"/>
      <c r="G44" s="11"/>
      <c r="H44" s="11"/>
      <c r="I44" s="11"/>
      <c r="J44" s="6"/>
      <c r="K44" s="5"/>
    </row>
    <row r="45" spans="1:11" ht="12.75" customHeight="1" x14ac:dyDescent="0.3">
      <c r="A45" s="132" t="s">
        <v>24</v>
      </c>
      <c r="B45" s="149" t="s">
        <v>60</v>
      </c>
      <c r="C45" s="150"/>
      <c r="D45" s="141" t="s">
        <v>31</v>
      </c>
      <c r="E45" s="105" t="s">
        <v>49</v>
      </c>
      <c r="F45" s="106"/>
      <c r="G45" s="107"/>
      <c r="H45" s="129" t="s">
        <v>32</v>
      </c>
      <c r="I45" s="134" t="s">
        <v>26</v>
      </c>
      <c r="J45" s="155"/>
      <c r="K45" s="5"/>
    </row>
    <row r="46" spans="1:11" ht="12.75" customHeight="1" x14ac:dyDescent="0.3">
      <c r="A46" s="133"/>
      <c r="B46" s="151"/>
      <c r="C46" s="152"/>
      <c r="D46" s="142"/>
      <c r="E46" s="156" t="s">
        <v>34</v>
      </c>
      <c r="F46" s="147" t="s">
        <v>25</v>
      </c>
      <c r="G46" s="147" t="s">
        <v>33</v>
      </c>
      <c r="H46" s="130"/>
      <c r="I46" s="135"/>
      <c r="J46" s="155"/>
      <c r="K46" s="5"/>
    </row>
    <row r="47" spans="1:11" ht="12.75" customHeight="1" x14ac:dyDescent="0.3">
      <c r="A47" s="133"/>
      <c r="B47" s="151"/>
      <c r="C47" s="152"/>
      <c r="D47" s="142"/>
      <c r="E47" s="157"/>
      <c r="F47" s="142"/>
      <c r="G47" s="142"/>
      <c r="H47" s="130"/>
      <c r="I47" s="135"/>
      <c r="J47" s="155"/>
      <c r="K47" s="5"/>
    </row>
    <row r="48" spans="1:11" ht="13.8" x14ac:dyDescent="0.3">
      <c r="A48" s="133"/>
      <c r="B48" s="153"/>
      <c r="C48" s="154"/>
      <c r="D48" s="143"/>
      <c r="E48" s="158"/>
      <c r="F48" s="143"/>
      <c r="G48" s="143"/>
      <c r="H48" s="131"/>
      <c r="I48" s="136"/>
      <c r="J48" s="155"/>
      <c r="K48" s="5"/>
    </row>
    <row r="49" spans="1:11" ht="13.8" x14ac:dyDescent="0.3">
      <c r="A49" s="74"/>
      <c r="B49" s="207"/>
      <c r="C49" s="208"/>
      <c r="D49" s="75" t="s">
        <v>27</v>
      </c>
      <c r="E49" s="76" t="s">
        <v>28</v>
      </c>
      <c r="F49" s="77" t="s">
        <v>28</v>
      </c>
      <c r="G49" s="77" t="s">
        <v>28</v>
      </c>
      <c r="H49" s="77" t="s">
        <v>28</v>
      </c>
      <c r="I49" s="78" t="s">
        <v>28</v>
      </c>
      <c r="J49" s="36"/>
      <c r="K49" s="5"/>
    </row>
    <row r="50" spans="1:11" ht="13.8" x14ac:dyDescent="0.3">
      <c r="A50" s="194">
        <v>43775</v>
      </c>
      <c r="B50" s="79" t="s">
        <v>29</v>
      </c>
      <c r="C50" s="80" t="s">
        <v>61</v>
      </c>
      <c r="D50" s="196">
        <v>159</v>
      </c>
      <c r="E50" s="198">
        <v>7.62</v>
      </c>
      <c r="F50" s="190">
        <v>0</v>
      </c>
      <c r="G50" s="190">
        <v>0</v>
      </c>
      <c r="H50" s="190">
        <v>0</v>
      </c>
      <c r="I50" s="192">
        <f>E50+F50+G50+H50</f>
        <v>7.62</v>
      </c>
      <c r="J50" s="162"/>
      <c r="K50" s="5"/>
    </row>
    <row r="51" spans="1:11" ht="13.8" x14ac:dyDescent="0.3">
      <c r="A51" s="203"/>
      <c r="B51" s="79" t="s">
        <v>30</v>
      </c>
      <c r="C51" s="80" t="s">
        <v>73</v>
      </c>
      <c r="D51" s="204"/>
      <c r="E51" s="205"/>
      <c r="F51" s="206"/>
      <c r="G51" s="191"/>
      <c r="H51" s="191"/>
      <c r="I51" s="193"/>
      <c r="J51" s="162"/>
      <c r="K51" s="5"/>
    </row>
    <row r="52" spans="1:11" ht="13.8" x14ac:dyDescent="0.3">
      <c r="A52" s="194">
        <v>43777</v>
      </c>
      <c r="B52" s="79" t="s">
        <v>29</v>
      </c>
      <c r="C52" s="80" t="s">
        <v>63</v>
      </c>
      <c r="D52" s="196">
        <v>159</v>
      </c>
      <c r="E52" s="198">
        <v>7.62</v>
      </c>
      <c r="F52" s="190">
        <v>0</v>
      </c>
      <c r="G52" s="190">
        <v>0</v>
      </c>
      <c r="H52" s="190">
        <v>0</v>
      </c>
      <c r="I52" s="201">
        <f>E52+F52+G52+H52</f>
        <v>7.62</v>
      </c>
      <c r="J52" s="161"/>
      <c r="K52" s="5"/>
    </row>
    <row r="53" spans="1:11" ht="15" customHeight="1" thickBot="1" x14ac:dyDescent="0.35">
      <c r="A53" s="195"/>
      <c r="B53" s="81" t="s">
        <v>30</v>
      </c>
      <c r="C53" s="82" t="s">
        <v>74</v>
      </c>
      <c r="D53" s="197"/>
      <c r="E53" s="199"/>
      <c r="F53" s="200"/>
      <c r="G53" s="200"/>
      <c r="H53" s="200"/>
      <c r="I53" s="202"/>
      <c r="J53" s="161"/>
      <c r="K53" s="5"/>
    </row>
    <row r="54" spans="1:11" ht="15.6" x14ac:dyDescent="0.3">
      <c r="A54" s="4"/>
      <c r="B54" s="25"/>
      <c r="C54" s="25"/>
      <c r="D54" s="25"/>
      <c r="E54" s="25"/>
      <c r="F54" s="25"/>
      <c r="G54" s="28"/>
      <c r="H54" s="28"/>
      <c r="I54" s="28"/>
      <c r="J54" s="6"/>
      <c r="K54" s="5"/>
    </row>
    <row r="55" spans="1:11" ht="17.399999999999999" customHeight="1" thickBot="1" x14ac:dyDescent="0.35">
      <c r="A55" s="4"/>
      <c r="B55" s="97" t="s">
        <v>47</v>
      </c>
      <c r="C55" s="97"/>
      <c r="D55" s="97"/>
      <c r="E55" s="97"/>
      <c r="F55" s="97"/>
      <c r="G55" s="97"/>
      <c r="H55" s="97"/>
      <c r="I55" s="97"/>
      <c r="J55" s="6"/>
      <c r="K55" s="5"/>
    </row>
    <row r="56" spans="1:11" ht="37.799999999999997" x14ac:dyDescent="0.3">
      <c r="A56" s="4"/>
      <c r="B56" s="52" t="s">
        <v>39</v>
      </c>
      <c r="C56" s="108" t="s">
        <v>65</v>
      </c>
      <c r="D56" s="109"/>
      <c r="E56" s="83" t="s">
        <v>66</v>
      </c>
      <c r="F56" s="83" t="s">
        <v>67</v>
      </c>
      <c r="G56" s="83" t="s">
        <v>68</v>
      </c>
      <c r="H56" s="116" t="s">
        <v>69</v>
      </c>
      <c r="I56" s="117"/>
      <c r="J56" s="51"/>
      <c r="K56" s="5"/>
    </row>
    <row r="57" spans="1:11" ht="13.8" x14ac:dyDescent="0.3">
      <c r="A57" s="4"/>
      <c r="B57" s="44"/>
      <c r="C57" s="110" t="s">
        <v>40</v>
      </c>
      <c r="D57" s="111"/>
      <c r="E57" s="53" t="s">
        <v>41</v>
      </c>
      <c r="F57" s="53" t="s">
        <v>42</v>
      </c>
      <c r="G57" s="101" t="s">
        <v>43</v>
      </c>
      <c r="H57" s="118"/>
      <c r="I57" s="119"/>
      <c r="J57" s="6"/>
      <c r="K57" s="5"/>
    </row>
    <row r="58" spans="1:11" ht="13.8" x14ac:dyDescent="0.3">
      <c r="A58" s="4"/>
      <c r="B58" s="45" t="s">
        <v>44</v>
      </c>
      <c r="C58" s="184"/>
      <c r="D58" s="185"/>
      <c r="E58" s="84"/>
      <c r="F58" s="85"/>
      <c r="G58" s="102"/>
      <c r="H58" s="186">
        <f>(C58*E58*F58/100)</f>
        <v>0</v>
      </c>
      <c r="I58" s="187"/>
      <c r="J58" s="6"/>
      <c r="K58" s="5"/>
    </row>
    <row r="59" spans="1:11" ht="15" customHeight="1" thickBot="1" x14ac:dyDescent="0.35">
      <c r="A59" s="4"/>
      <c r="B59" s="48" t="s">
        <v>45</v>
      </c>
      <c r="C59" s="188"/>
      <c r="D59" s="189"/>
      <c r="E59" s="86"/>
      <c r="F59" s="87"/>
      <c r="G59" s="103"/>
      <c r="H59" s="180">
        <f>(C59*E59*F59/100)</f>
        <v>0</v>
      </c>
      <c r="I59" s="181"/>
      <c r="J59" s="6"/>
      <c r="K59" s="5"/>
    </row>
    <row r="60" spans="1:11" ht="15.6" x14ac:dyDescent="0.3">
      <c r="A60" s="4"/>
      <c r="B60" s="42"/>
      <c r="C60" s="42"/>
      <c r="D60" s="42"/>
      <c r="E60" s="23"/>
      <c r="F60" s="23"/>
      <c r="G60" s="23"/>
      <c r="H60" s="23"/>
      <c r="I60" s="23"/>
      <c r="J60" s="6"/>
      <c r="K60" s="5"/>
    </row>
    <row r="61" spans="1:11" ht="15.6" x14ac:dyDescent="0.3">
      <c r="A61" s="4"/>
      <c r="B61" s="24" t="s">
        <v>37</v>
      </c>
      <c r="C61" s="88" t="s">
        <v>38</v>
      </c>
      <c r="D61" s="23"/>
      <c r="E61" s="23"/>
      <c r="F61" s="23"/>
      <c r="G61" s="5"/>
      <c r="H61" s="5"/>
      <c r="I61" s="5"/>
      <c r="J61" s="6"/>
      <c r="K61" s="5"/>
    </row>
    <row r="62" spans="1:11" ht="15.6" customHeight="1" x14ac:dyDescent="0.3">
      <c r="A62" s="4"/>
      <c r="B62" s="89"/>
      <c r="C62" s="88" t="s">
        <v>48</v>
      </c>
      <c r="D62" s="23"/>
      <c r="E62" s="23"/>
      <c r="F62" s="23"/>
      <c r="G62" s="23"/>
      <c r="H62" s="23"/>
      <c r="I62" s="23"/>
      <c r="J62" s="6"/>
      <c r="K62" s="5"/>
    </row>
    <row r="63" spans="1:11" ht="13.8" x14ac:dyDescent="0.3">
      <c r="A63" s="4"/>
      <c r="B63" s="25"/>
      <c r="C63" s="25"/>
      <c r="D63" s="25"/>
      <c r="E63" s="25"/>
      <c r="F63" s="25"/>
      <c r="G63" s="5"/>
      <c r="H63" s="5"/>
      <c r="I63" s="5"/>
      <c r="J63" s="6"/>
      <c r="K63" s="5"/>
    </row>
    <row r="64" spans="1:11" ht="13.8" x14ac:dyDescent="0.3">
      <c r="A64" s="4"/>
      <c r="B64" s="96" t="s">
        <v>36</v>
      </c>
      <c r="C64" s="96"/>
      <c r="D64" s="96"/>
      <c r="E64" s="182">
        <f>I50+I52</f>
        <v>15.24</v>
      </c>
      <c r="F64" s="97" t="s">
        <v>46</v>
      </c>
      <c r="G64" s="5"/>
      <c r="H64" s="5"/>
      <c r="I64" s="90"/>
      <c r="J64" s="6"/>
      <c r="K64" s="5"/>
    </row>
    <row r="65" spans="1:11" ht="14.4" thickBot="1" x14ac:dyDescent="0.35">
      <c r="A65" s="4"/>
      <c r="B65" s="96"/>
      <c r="C65" s="96"/>
      <c r="D65" s="96"/>
      <c r="E65" s="183"/>
      <c r="F65" s="97"/>
      <c r="G65" s="5"/>
      <c r="H65" s="5"/>
      <c r="I65" s="5"/>
      <c r="J65" s="6"/>
      <c r="K65" s="5"/>
    </row>
    <row r="66" spans="1:11" ht="16.2" thickTop="1" x14ac:dyDescent="0.3">
      <c r="A66" s="4"/>
      <c r="B66" s="68"/>
      <c r="C66" s="68"/>
      <c r="D66" s="68"/>
      <c r="E66" s="43"/>
      <c r="F66" s="25"/>
      <c r="G66" s="5"/>
      <c r="H66" s="5"/>
      <c r="I66" s="5"/>
      <c r="J66" s="6"/>
      <c r="K66" s="5"/>
    </row>
    <row r="67" spans="1:11" ht="13.8" x14ac:dyDescent="0.3">
      <c r="A67" s="4"/>
      <c r="B67" s="25"/>
      <c r="C67" s="25"/>
      <c r="D67" s="25"/>
      <c r="E67" s="25"/>
      <c r="F67" s="25"/>
      <c r="G67" s="5"/>
      <c r="H67" s="5"/>
      <c r="I67" s="5"/>
      <c r="J67" s="6"/>
      <c r="K67" s="5"/>
    </row>
    <row r="68" spans="1:11" ht="13.8" x14ac:dyDescent="0.3">
      <c r="A68" s="4"/>
      <c r="B68" s="25"/>
      <c r="C68" s="25"/>
      <c r="D68" s="25"/>
      <c r="E68" s="25"/>
      <c r="F68" s="25"/>
      <c r="G68" s="5"/>
      <c r="H68" s="5"/>
      <c r="I68" s="5"/>
      <c r="J68" s="6"/>
      <c r="K68" s="5"/>
    </row>
    <row r="69" spans="1:11" ht="13.8" x14ac:dyDescent="0.3">
      <c r="A69" s="4"/>
      <c r="B69" s="25"/>
      <c r="C69" s="25"/>
      <c r="D69" s="25"/>
      <c r="E69" s="25"/>
      <c r="F69" s="25"/>
      <c r="G69" s="5"/>
      <c r="H69" s="5"/>
      <c r="I69" s="5"/>
      <c r="J69" s="6"/>
      <c r="K69" s="5"/>
    </row>
    <row r="70" spans="1:11" ht="13.8" x14ac:dyDescent="0.3">
      <c r="A70" s="4"/>
      <c r="B70" s="11"/>
      <c r="C70" s="11"/>
      <c r="D70" s="11"/>
      <c r="E70" s="11"/>
      <c r="F70" s="11"/>
      <c r="G70" s="11"/>
      <c r="H70" s="11"/>
      <c r="I70" s="11"/>
      <c r="J70" s="6"/>
      <c r="K70" s="5"/>
    </row>
    <row r="71" spans="1:11" ht="14.4" thickBot="1" x14ac:dyDescent="0.35">
      <c r="A71" s="17"/>
      <c r="B71" s="18"/>
      <c r="C71" s="18"/>
      <c r="D71" s="18"/>
      <c r="E71" s="18"/>
      <c r="F71" s="18"/>
      <c r="G71" s="18"/>
      <c r="H71" s="18"/>
      <c r="I71" s="18"/>
      <c r="J71" s="19"/>
      <c r="K71" s="5"/>
    </row>
  </sheetData>
  <sheetProtection algorithmName="SHA-512" hashValue="0d23M0/XRhORiEaeRS3eVSAV479x15gg0sHeBBM/nVDz/6+DSPZSXtwUOL7leGvQ02cFEmPYNrqSnbf3Dk7ILg==" saltValue="ENUjhj5pEGGz41cWltwNtA==" spinCount="100000" sheet="1" objects="1" scenarios="1" selectLockedCells="1" selectUnlockedCells="1"/>
  <mergeCells count="60">
    <mergeCell ref="H59:I59"/>
    <mergeCell ref="B64:D65"/>
    <mergeCell ref="E64:E65"/>
    <mergeCell ref="F64:F65"/>
    <mergeCell ref="J52:J53"/>
    <mergeCell ref="B55:I55"/>
    <mergeCell ref="C56:D56"/>
    <mergeCell ref="H56:I56"/>
    <mergeCell ref="C57:D57"/>
    <mergeCell ref="G57:G59"/>
    <mergeCell ref="H57:I57"/>
    <mergeCell ref="C58:D58"/>
    <mergeCell ref="H58:I58"/>
    <mergeCell ref="C59:D59"/>
    <mergeCell ref="H50:H51"/>
    <mergeCell ref="I50:I51"/>
    <mergeCell ref="J50:J51"/>
    <mergeCell ref="A52:A53"/>
    <mergeCell ref="D52:D53"/>
    <mergeCell ref="E52:E53"/>
    <mergeCell ref="F52:F53"/>
    <mergeCell ref="G52:G53"/>
    <mergeCell ref="H52:H53"/>
    <mergeCell ref="I52:I53"/>
    <mergeCell ref="A50:A51"/>
    <mergeCell ref="D50:D51"/>
    <mergeCell ref="E50:E51"/>
    <mergeCell ref="F50:F51"/>
    <mergeCell ref="G50:G51"/>
    <mergeCell ref="J45:J48"/>
    <mergeCell ref="E46:E48"/>
    <mergeCell ref="F46:F48"/>
    <mergeCell ref="G46:G48"/>
    <mergeCell ref="B49:C49"/>
    <mergeCell ref="D41:I41"/>
    <mergeCell ref="D42:I42"/>
    <mergeCell ref="A45:A48"/>
    <mergeCell ref="B45:C48"/>
    <mergeCell ref="D45:D48"/>
    <mergeCell ref="E45:G45"/>
    <mergeCell ref="H45:H48"/>
    <mergeCell ref="I45:I48"/>
    <mergeCell ref="B27:I28"/>
    <mergeCell ref="B34:I34"/>
    <mergeCell ref="B36:C37"/>
    <mergeCell ref="D36:I37"/>
    <mergeCell ref="B39:C40"/>
    <mergeCell ref="D39:I40"/>
    <mergeCell ref="B26:I26"/>
    <mergeCell ref="B7:I8"/>
    <mergeCell ref="B10:I10"/>
    <mergeCell ref="B11:I11"/>
    <mergeCell ref="B12:C12"/>
    <mergeCell ref="B14:C14"/>
    <mergeCell ref="D14:I14"/>
    <mergeCell ref="B17:C17"/>
    <mergeCell ref="B18:C18"/>
    <mergeCell ref="B19:C19"/>
    <mergeCell ref="B21:C22"/>
    <mergeCell ref="B24:I25"/>
  </mergeCells>
  <pageMargins left="3.937007874015748E-2" right="3.937007874015748E-2" top="0.35433070866141736" bottom="0.35433070866141736" header="0.31496062992125984" footer="0.31496062992125984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99060</xdr:colOff>
                    <xdr:row>20</xdr:row>
                    <xdr:rowOff>0</xdr:rowOff>
                  </from>
                  <to>
                    <xdr:col>3</xdr:col>
                    <xdr:colOff>1432560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1341120</xdr:colOff>
                    <xdr:row>19</xdr:row>
                    <xdr:rowOff>198120</xdr:rowOff>
                  </from>
                  <to>
                    <xdr:col>4</xdr:col>
                    <xdr:colOff>1341120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106680</xdr:colOff>
                    <xdr:row>21</xdr:row>
                    <xdr:rowOff>0</xdr:rowOff>
                  </from>
                  <to>
                    <xdr:col>4</xdr:col>
                    <xdr:colOff>274320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1508760</xdr:colOff>
                    <xdr:row>19</xdr:row>
                    <xdr:rowOff>190500</xdr:rowOff>
                  </from>
                  <to>
                    <xdr:col>6</xdr:col>
                    <xdr:colOff>350520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4</xdr:col>
                    <xdr:colOff>1508760</xdr:colOff>
                    <xdr:row>21</xdr:row>
                    <xdr:rowOff>0</xdr:rowOff>
                  </from>
                  <to>
                    <xdr:col>7</xdr:col>
                    <xdr:colOff>45720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zmluva o poskytnuti CN</vt:lpstr>
      <vt:lpstr>VZOR_Cesta vlastným vozidlom</vt:lpstr>
      <vt:lpstr>VZOR_Cesta verejnou dopravou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</dc:creator>
  <cp:lastModifiedBy>Lukas</cp:lastModifiedBy>
  <cp:lastPrinted>2019-09-03T13:24:14Z</cp:lastPrinted>
  <dcterms:created xsi:type="dcterms:W3CDTF">2019-09-03T07:30:03Z</dcterms:created>
  <dcterms:modified xsi:type="dcterms:W3CDTF">2022-01-31T13:19:37Z</dcterms:modified>
</cp:coreProperties>
</file>